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xl/calcChain.xml" ContentType="application/vnd.openxmlformats-officedocument.spreadsheetml.calcChain+xml"/>
  <Override PartName="/customXml/itemProps1.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microsoft.com/office/2020/02/relationships/classificationlabels" Target="docMetadata/LabelInfo.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autoCompressPictures="0"/>
  <mc:AlternateContent xmlns:mc="http://schemas.openxmlformats.org/markup-compatibility/2006">
    <mc:Choice Requires="x15">
      <x15ac:absPath xmlns:x15ac="http://schemas.microsoft.com/office/spreadsheetml/2010/11/ac" url="https://undp.sharepoint.com/sites/ClimatePromise/Shared Documents/General/Progress Reports/Latin America and the Caribbean/El Salvador/"/>
    </mc:Choice>
  </mc:AlternateContent>
  <xr:revisionPtr revIDLastSave="0" documentId="8_{D71F2FD0-912F-4BF7-953D-6E6A90D76AF3}" xr6:coauthVersionLast="47" xr6:coauthVersionMax="47" xr10:uidLastSave="{00000000-0000-0000-0000-000000000000}"/>
  <bookViews>
    <workbookView xWindow="28680" yWindow="-120" windowWidth="29040" windowHeight="15840" xr2:uid="{00000000-000D-0000-FFFF-FFFF00000000}"/>
  </bookViews>
  <sheets>
    <sheet name="Quarterly Report" sheetId="6" r:id="rId1"/>
    <sheet name="Template" sheetId="2" r:id="rId2"/>
    <sheet name="Contingency WP" sheetId="5" r:id="rId3"/>
  </sheets>
  <definedNames>
    <definedName name="_xlnm._FilterDatabase" localSheetId="2" hidden="1">'Contingency WP'!#REF!</definedName>
    <definedName name="_xlnm._FilterDatabase" localSheetId="1" hidden="1">Template!#REF!</definedName>
    <definedName name="Activities_All">#REF!</definedName>
    <definedName name="Activities_Ob1">#REF!</definedName>
    <definedName name="Activities_Ob2">#REF!</definedName>
    <definedName name="AM">#REF!</definedName>
    <definedName name="Y_N">#REF!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AV44" i="6" l="1"/>
  <c r="AV43" i="6"/>
  <c r="AV42" i="6"/>
  <c r="AV41" i="6"/>
  <c r="AP44" i="6"/>
  <c r="AP43" i="6"/>
  <c r="AP42" i="6"/>
  <c r="AP41" i="6"/>
  <c r="AD44" i="6" l="1"/>
  <c r="X44" i="6"/>
  <c r="R44" i="6"/>
  <c r="L44" i="6"/>
  <c r="AD43" i="6"/>
  <c r="X43" i="6"/>
  <c r="R43" i="6"/>
  <c r="L43" i="6"/>
  <c r="AD42" i="6"/>
  <c r="X42" i="6"/>
  <c r="R42" i="6"/>
  <c r="L42" i="6"/>
  <c r="AD41" i="6"/>
  <c r="X41" i="6"/>
  <c r="R41" i="6"/>
  <c r="L41" i="6"/>
  <c r="C36" i="2" l="1"/>
  <c r="F28" i="5"/>
  <c r="C39" i="5"/>
  <c r="C38" i="5"/>
  <c r="F19" i="5"/>
  <c r="F14" i="5"/>
  <c r="F13" i="5"/>
  <c r="F12" i="5"/>
  <c r="C40" i="5"/>
  <c r="C37" i="2"/>
  <c r="C38" i="2"/>
  <c r="D40" i="2"/>
  <c r="F39" i="5" l="1"/>
  <c r="F38" i="5"/>
  <c r="F40" i="5" s="1"/>
</calcChain>
</file>

<file path=xl/sharedStrings.xml><?xml version="1.0" encoding="utf-8"?>
<sst xmlns="http://schemas.openxmlformats.org/spreadsheetml/2006/main" count="960" uniqueCount="391">
  <si>
    <t xml:space="preserve">                                         UNDP'S CLIMATE PROMISE: ENHANCING NDCs BY 2020</t>
  </si>
  <si>
    <t>DO NOT UPDATE: For reference</t>
  </si>
  <si>
    <t>Q3 PROGRESS: For Reference: DO NOT UPDATE</t>
  </si>
  <si>
    <t>Q4 PROGRESS: For reference - DO NOT UPDATE</t>
  </si>
  <si>
    <t>Q1 PROGRESS: For reference - DO NOT UPDATE</t>
  </si>
  <si>
    <t>Activity Status</t>
  </si>
  <si>
    <t>Responding to NDCP's CAEP</t>
  </si>
  <si>
    <t>Cross cutting issues</t>
  </si>
  <si>
    <t>Report completion</t>
  </si>
  <si>
    <t>Partners</t>
  </si>
  <si>
    <t>Q2 PROGRESS: For reference - DO NOT UPDATE</t>
  </si>
  <si>
    <t xml:space="preserve">ENTER FINAL PROGRESS REPORT HERE
</t>
  </si>
  <si>
    <t xml:space="preserve">                                         REPORTING TEMPLATE</t>
  </si>
  <si>
    <t>On Track (planned)</t>
  </si>
  <si>
    <t>Yes</t>
  </si>
  <si>
    <t>Just transition and inequalities</t>
  </si>
  <si>
    <t>Completed</t>
  </si>
  <si>
    <t>AFD</t>
  </si>
  <si>
    <t>On Track (in progress)</t>
  </si>
  <si>
    <t>No</t>
  </si>
  <si>
    <t>Gender</t>
  </si>
  <si>
    <t>FAO</t>
  </si>
  <si>
    <t>Further Delayed</t>
  </si>
  <si>
    <t>Youth</t>
  </si>
  <si>
    <t>GIZ</t>
  </si>
  <si>
    <t>WORKPLAN/CONTINGENCY PLAN</t>
  </si>
  <si>
    <t>Q2 2020 PROGRESS</t>
  </si>
  <si>
    <t>Q3 2020 PROGRESS</t>
  </si>
  <si>
    <t>Q4 2020 PROGRESS</t>
  </si>
  <si>
    <t>Q1 2021 PROGRESS</t>
  </si>
  <si>
    <t>SDG alignment</t>
  </si>
  <si>
    <t>ILO</t>
  </si>
  <si>
    <t>Q2 2021 PROGRESS</t>
  </si>
  <si>
    <t>Q4 2021 PROGRESS</t>
  </si>
  <si>
    <t>Question</t>
  </si>
  <si>
    <t>Country Response</t>
  </si>
  <si>
    <t>To be filled by Country Coordinator</t>
  </si>
  <si>
    <t>Cancelled</t>
  </si>
  <si>
    <t>Private Sector</t>
  </si>
  <si>
    <t>IRENA</t>
  </si>
  <si>
    <t>Section 1: COUNTRY AND CONTACT INFORMATION</t>
  </si>
  <si>
    <t xml:space="preserve">Updated or New </t>
  </si>
  <si>
    <t>Others</t>
  </si>
  <si>
    <t>UNEP</t>
  </si>
  <si>
    <t xml:space="preserve">Country </t>
  </si>
  <si>
    <t>El Salvador</t>
  </si>
  <si>
    <t xml:space="preserve">Report submitted by: </t>
  </si>
  <si>
    <t>Nancy Argueta</t>
  </si>
  <si>
    <t xml:space="preserve">Report reviewed by: </t>
  </si>
  <si>
    <t>Gianluca Merlo</t>
  </si>
  <si>
    <t>Ryna Ávila</t>
  </si>
  <si>
    <t>Gianluca  Merlo</t>
  </si>
  <si>
    <t>(enter full name)</t>
  </si>
  <si>
    <t>Fernando Andrade</t>
  </si>
  <si>
    <t>UNICEF</t>
  </si>
  <si>
    <t>Raul Artiga</t>
  </si>
  <si>
    <t xml:space="preserve">UNDP Country Office focal point for Climate Promise (name/email) </t>
  </si>
  <si>
    <t>Rafael Pleitez -rafael.pleitez@undp.org / Monica Merino - monica.merino@undp.org</t>
  </si>
  <si>
    <t xml:space="preserve">Submission confirmation: </t>
  </si>
  <si>
    <t xml:space="preserve">Review confirmation: </t>
  </si>
  <si>
    <t>UNWOMEN</t>
  </si>
  <si>
    <t>Submission confirmation</t>
  </si>
  <si>
    <t>Which Ministry is leading the NDC revision process?  Will other government Ministries (e.g. Finance, Planning) be actively engaged as part of the Climate Promise support?</t>
  </si>
  <si>
    <t>Ministry of Environment and Natural Resources (MARN) is leading the NDC revision process with an active consultation with other ministeries and stakeholders</t>
  </si>
  <si>
    <t>(select  "completed" to confirm CO submission)</t>
  </si>
  <si>
    <t>(select  "completed" to confirm quality assurance of report)</t>
  </si>
  <si>
    <t>World Bank</t>
  </si>
  <si>
    <t>Section 2: COUNTRY CONTEXT FOR NDC REVISION</t>
  </si>
  <si>
    <r>
      <t xml:space="preserve">NDC SUBMISSION DATE
</t>
    </r>
    <r>
      <rPr>
        <i/>
        <sz val="11"/>
        <color theme="0" tint="-0.34998626667073579"/>
        <rFont val="Calibri"/>
        <family val="2"/>
        <scheme val="minor"/>
      </rPr>
      <t>Indicate new date and brief reason if changed</t>
    </r>
  </si>
  <si>
    <r>
      <t xml:space="preserve">NDC SUBMISSION DATE
</t>
    </r>
    <r>
      <rPr>
        <i/>
        <sz val="11"/>
        <color theme="0" tint="-0.34998626667073579"/>
        <rFont val="Calibri"/>
        <family val="2"/>
        <scheme val="minor"/>
      </rPr>
      <t>Indicate new date if changed</t>
    </r>
  </si>
  <si>
    <r>
      <t xml:space="preserve">NDC SUBMISSION DATE
</t>
    </r>
    <r>
      <rPr>
        <i/>
        <sz val="11"/>
        <color theme="0"/>
        <rFont val="Calibri"/>
        <family val="2"/>
        <scheme val="minor"/>
      </rPr>
      <t>Indicate new date if changed</t>
    </r>
  </si>
  <si>
    <r>
      <t xml:space="preserve">NDC SUBMISSION DATE
</t>
    </r>
    <r>
      <rPr>
        <i/>
        <sz val="11"/>
        <color theme="0" tint="-0.499984740745262"/>
        <rFont val="Calibri"/>
        <family val="2"/>
        <scheme val="minor"/>
      </rPr>
      <t>Indicate new date if changed</t>
    </r>
  </si>
  <si>
    <r>
      <t xml:space="preserve">NDC SUBMISSION DATE AND AMBITION OVERVIEW
Date is based on UNFCCC NDC registry. Headline Overview is a quick snapshot on how the revised NDC is compared to the previous one. See Example below:
Moldova increased its </t>
    </r>
    <r>
      <rPr>
        <b/>
        <u/>
        <sz val="11"/>
        <color theme="0"/>
        <rFont val="Calibri"/>
        <family val="2"/>
      </rPr>
      <t xml:space="preserve">mitigation ambition </t>
    </r>
    <r>
      <rPr>
        <b/>
        <sz val="11"/>
        <color theme="0"/>
        <rFont val="Calibri"/>
        <family val="2"/>
      </rPr>
      <t>by raising the unconditional GHG reduction target by 70% below its 1990 level in 2030, instead of 64-67% as committed in the first NDC. For</t>
    </r>
    <r>
      <rPr>
        <b/>
        <u/>
        <sz val="11"/>
        <color theme="0"/>
        <rFont val="Calibri"/>
        <family val="2"/>
      </rPr>
      <t xml:space="preserve"> adaptation</t>
    </r>
    <r>
      <rPr>
        <b/>
        <sz val="11"/>
        <color theme="0"/>
        <rFont val="Calibri"/>
        <family val="2"/>
      </rPr>
      <t xml:space="preserve">, the updated NDC incorporated cross-sectoral and sector-specific adaptation actions and measures, along with investment strategies. The updated NDC was developed through extensive consultations both with national and local governments and with private sector, civil society, academia and women associations and youth NGOs representatives. </t>
    </r>
    <r>
      <rPr>
        <b/>
        <u/>
        <sz val="11"/>
        <color theme="0"/>
        <rFont val="Calibri"/>
        <family val="2"/>
      </rPr>
      <t>UNDP is key partner</t>
    </r>
    <r>
      <rPr>
        <b/>
        <sz val="11"/>
        <color theme="0"/>
        <rFont val="Calibri"/>
        <family val="2"/>
      </rPr>
      <t xml:space="preserve"> supporting the entire NDC revision and submission.
</t>
    </r>
  </si>
  <si>
    <t>2.1 What is the government's expected date of submission of the revised NDC to the UNFCCC (MM/YY)?</t>
  </si>
  <si>
    <t xml:space="preserve">Original Date: </t>
  </si>
  <si>
    <t>October 2020</t>
  </si>
  <si>
    <t>Revised Date as per the contingency plan:</t>
  </si>
  <si>
    <t>March. 2021</t>
  </si>
  <si>
    <t>Date</t>
  </si>
  <si>
    <t>March, 2021</t>
  </si>
  <si>
    <t>October, 2021</t>
  </si>
  <si>
    <t>February 07th, 2021</t>
  </si>
  <si>
    <t>Submission Date:</t>
  </si>
  <si>
    <t>03.01.22</t>
  </si>
  <si>
    <t>2.1.2 Reasons in case of delays in  expected date of submission of NDC?</t>
  </si>
  <si>
    <t>Reason for change</t>
  </si>
  <si>
    <t>COVID-19 jointly with recent disasters and economic crisis has caused delays in coordination and implementation for the project</t>
  </si>
  <si>
    <t>The original goal was to submit the NDC on March 2021, but due to the focus of the government to attend the Covid 19 emergency, the work with the Environmental Ministry was paused, now been retaken after several follow-up meetings during Q3.  The new target will be to finish and deliver it by October 2021; UNDP will be the main supporter for this effort. Nevertheless, the evolution of the Covid 19 crisis in terms of the internal political atmosphere, as pandemic will continue to play a role in the development of the new NDC.</t>
  </si>
  <si>
    <t>The COVID restrictions delayed the intentions to execute the project. A goal has been set to deliver the NDCs before COP26 begins</t>
  </si>
  <si>
    <t>Even when the date is still valid, it is expected that the overall scope of the NDC will be limited to a political statement and it will be updated next year</t>
  </si>
  <si>
    <t xml:space="preserve">Headline:  
</t>
  </si>
  <si>
    <t xml:space="preserve">El Salvador officially submitted its updated NDC to the UNFCCC. The process of study, analysis, updating of ambition measures and targets and the required political and institutional agreements in at least 8 sectors of development was supported and facilitated by the project.
El Salvador's new NDC increases the commitment and specifies the level of ambition and mitigation targets in the energy and AFOLU sectors in particular. In addition, it outlines national priorities for the reduction of vulnerability to the climate phenomenon by establishing measures to increase the adaptation and resilience of the country's human and environmental systems.
</t>
  </si>
  <si>
    <t xml:space="preserve">2.2 What is the government's overarching objective in revising its NDC? </t>
  </si>
  <si>
    <t>To increase the ambition by quantifing and defining  mitigation and adaptation targets, means of implementation and finance sources.</t>
  </si>
  <si>
    <r>
      <t xml:space="preserve">OVERALL OBJECTIVE AND SCOPE OF REVISION
</t>
    </r>
    <r>
      <rPr>
        <i/>
        <sz val="11"/>
        <color theme="0" tint="-0.34998626667073579"/>
        <rFont val="Calibri"/>
        <family val="2"/>
        <scheme val="minor"/>
      </rPr>
      <t xml:space="preserve">Provide details if any changes in the objective or scope of the revision process.  Highlight if there is any change or more clarity regarding the government's intention to raise migitation ambition and/or enhance adaptation component
</t>
    </r>
    <r>
      <rPr>
        <b/>
        <sz val="11"/>
        <color theme="0" tint="-0.34998626667073579"/>
        <rFont val="Calibri"/>
        <family val="2"/>
        <scheme val="minor"/>
      </rPr>
      <t xml:space="preserve">
Examples: 
- Malaysia: </t>
    </r>
    <r>
      <rPr>
        <sz val="11"/>
        <color theme="0" tint="-0.34998626667073579"/>
        <rFont val="Calibri"/>
        <family val="2"/>
        <scheme val="minor"/>
      </rPr>
      <t xml:space="preserve">the scope of NDC revision has been expanded to cover an update on adaptation component based on a new request from the government. </t>
    </r>
    <r>
      <rPr>
        <b/>
        <sz val="11"/>
        <color theme="0" tint="-0.34998626667073579"/>
        <rFont val="Calibri"/>
        <family val="2"/>
        <scheme val="minor"/>
      </rPr>
      <t xml:space="preserve">
- Cote D'lvoire: </t>
    </r>
    <r>
      <rPr>
        <sz val="11"/>
        <color theme="0" tint="-0.34998626667073579"/>
        <rFont val="Calibri"/>
        <family val="2"/>
        <scheme val="minor"/>
      </rPr>
      <t xml:space="preserve">the climate promise support is no longer looking at the energy sector but has expanded gender analysis. Cote D'lvoire overall ambition intention still remains clear in terms of raising mitigation target for waste sector and ensure a gender-responsive enhanced NDC. </t>
    </r>
    <r>
      <rPr>
        <b/>
        <sz val="11"/>
        <color theme="0" tint="-0.34998626667073579"/>
        <rFont val="Calibri"/>
        <family val="2"/>
        <scheme val="minor"/>
      </rPr>
      <t xml:space="preserve">
</t>
    </r>
  </si>
  <si>
    <r>
      <t xml:space="preserve">OVERALL OBJECTIVE AND SCOPE OF REVISION
</t>
    </r>
    <r>
      <rPr>
        <i/>
        <sz val="11"/>
        <color theme="0"/>
        <rFont val="Calibri"/>
        <family val="2"/>
        <scheme val="minor"/>
      </rPr>
      <t xml:space="preserve">Provide details if any changes in the objective or scope of the revision process.  Highlight if there is any change or more clarity regarding the government's intention to raise migitation ambition and/or enhance adaptation component
</t>
    </r>
    <r>
      <rPr>
        <b/>
        <sz val="11"/>
        <color theme="0"/>
        <rFont val="Calibri"/>
        <family val="2"/>
        <scheme val="minor"/>
      </rPr>
      <t xml:space="preserve">
Examples: 
- Malaysia: </t>
    </r>
    <r>
      <rPr>
        <sz val="11"/>
        <color theme="0"/>
        <rFont val="Calibri"/>
        <family val="2"/>
        <scheme val="minor"/>
      </rPr>
      <t xml:space="preserve">the scope of NDC revision has been expanded to cover an update on adaptation component based on a new request from the government. </t>
    </r>
    <r>
      <rPr>
        <b/>
        <sz val="11"/>
        <color theme="0"/>
        <rFont val="Calibri"/>
        <family val="2"/>
        <scheme val="minor"/>
      </rPr>
      <t xml:space="preserve">
- Cote D'lvoire: </t>
    </r>
    <r>
      <rPr>
        <sz val="11"/>
        <color theme="0"/>
        <rFont val="Calibri"/>
        <family val="2"/>
        <scheme val="minor"/>
      </rPr>
      <t xml:space="preserve">the climate promise support is no longer looking at the energy sector but has expanded gender analysis. Cote D'lvoire overall ambition intention still remains clear in terms of raising mitigation target for waste sector and ensure a gender-responsive enhanced NDC. </t>
    </r>
    <r>
      <rPr>
        <b/>
        <sz val="11"/>
        <color theme="0"/>
        <rFont val="Calibri"/>
        <family val="2"/>
        <scheme val="minor"/>
      </rPr>
      <t xml:space="preserve">
</t>
    </r>
  </si>
  <si>
    <r>
      <t xml:space="preserve">OVERALL OBJECTIVE AND SCOPE OF REVISION
</t>
    </r>
    <r>
      <rPr>
        <i/>
        <sz val="11"/>
        <color theme="0" tint="-0.499984740745262"/>
        <rFont val="Calibri"/>
        <family val="2"/>
        <scheme val="minor"/>
      </rPr>
      <t xml:space="preserve">Provide details if any changes in the objective or scope of the revision process.  Highlight if there is any change or more clarity regarding the government's intention to raise migitation ambition and/or enhance adaptation component
</t>
    </r>
    <r>
      <rPr>
        <b/>
        <sz val="11"/>
        <color theme="0" tint="-0.499984740745262"/>
        <rFont val="Calibri"/>
        <family val="2"/>
        <scheme val="minor"/>
      </rPr>
      <t xml:space="preserve">
Examples: 
- Malaysia: </t>
    </r>
    <r>
      <rPr>
        <sz val="11"/>
        <color theme="0" tint="-0.499984740745262"/>
        <rFont val="Calibri"/>
        <family val="2"/>
        <scheme val="minor"/>
      </rPr>
      <t xml:space="preserve">the scope of NDC revision has been expanded to cover an update on adaptation component based on a new request from the government. </t>
    </r>
    <r>
      <rPr>
        <b/>
        <sz val="11"/>
        <color theme="0" tint="-0.499984740745262"/>
        <rFont val="Calibri"/>
        <family val="2"/>
        <scheme val="minor"/>
      </rPr>
      <t xml:space="preserve">
- Cote D'lvoire: </t>
    </r>
    <r>
      <rPr>
        <sz val="11"/>
        <color theme="0" tint="-0.499984740745262"/>
        <rFont val="Calibri"/>
        <family val="2"/>
        <scheme val="minor"/>
      </rPr>
      <t xml:space="preserve">the climate promise support is no longer looking at the energy sector but has expanded gender analysis. Cote D'lvoire overall ambition intention still remains clear in terms of raising mitigation target for waste sector and ensure a gender-responsive enhanced NDC. </t>
    </r>
    <r>
      <rPr>
        <b/>
        <sz val="11"/>
        <color theme="0" tint="-0.499984740745262"/>
        <rFont val="Calibri"/>
        <family val="2"/>
        <scheme val="minor"/>
      </rPr>
      <t xml:space="preserve">
</t>
    </r>
  </si>
  <si>
    <t xml:space="preserve">ANALYSIS ON ENHANCEMENT AND AMBITION
Provide more detailed analysis of the enhanced NDC
</t>
  </si>
  <si>
    <t>Click here to see examples of Analysis</t>
  </si>
  <si>
    <t>2.3 Which sectors will be included in the revised NDC?  Which of these are new (if any)?  Which gases will be included in the revised NDC?  Which of these are new (if any)?</t>
  </si>
  <si>
    <t>The sectors are: Agriculture and Livestock, energy, water management, health, transport, urban development, solid waste and public infrastructure. The financial sector (public and private) will be included in the update.</t>
  </si>
  <si>
    <t>No change</t>
  </si>
  <si>
    <t xml:space="preserve">The overall scope of the NDC revision is aiming to have several sectoral implementation plans agreed between the Minister of Environment and the Ministry of Finance. The sectors will be prioritized according to National needs and all technical analysis will be included within the NDC.
This year is expected to submit an NDC that will need to be updated next year to include all technical aspects (baselinaes and targets) </t>
  </si>
  <si>
    <t>How does the updated/new NDC differ from the previous one, highlighting specific enhancement elements under mitigation, adaptation, cross-cutting issues (youth, gender, SDG alignment, etc.)?</t>
  </si>
  <si>
    <t xml:space="preserve">In terms of its contribution to the global mitigation of climate change, El Salvador undertakes to have an annual emission reduction (by 2030 and with respect to a trend scenario (BAU) since 2019) of 640 Kton CO2 Eq for burning activities fossil fuels in the Energy Sector and even a reduction in annual emissions of 819 Kton CO2 Eq in the same activities and sector, conditioned ot the availability of technological models, financing structures, frameworks are installed normative and massive capacity-building processes with international support from in accordance with the provisions of articles 9, 10 and 11 of the Paris Agreement during that period.
In addition, El Salvador is committed to having a cumulative reduction of emissions, for the period between 2035 and 2040, counted from 2015, of 50,857.5 Kton CO2Eq per reduction of emissions and activities to increase carbon sinks and reservoirs in the agricultural landscape of its AFOLU Sector, as long as it achieves a large-scale financing from international and national sources with participation from the private sector.
El Salvador presents measures for adaptation to climate change for the Sectors Agriculture, Hydroelectric Generation, Infrastructure, Health, Sanitation and Solid Waste and Transport, and priorities to drive adaptation in the Biodiversity and Ecosystems, Cities and Water Resources Sectors. In terms of regulations and institutionalization, El Salvador updated the first NDC framework to ensure the fulfillment of commitments.
</t>
  </si>
  <si>
    <t>2.4 What is the scope of the main revisions that are planned (e.g., updating data/information, adding sectors/gases, updating targets, etc.)?  Are any of the planned revisions expected to lead to an NDC with raised mitigation ambition?  (maximum 300 words)</t>
  </si>
  <si>
    <t>Updating data/ information, quantify the targets,  include the financial sector.  Define roadmaps, funding and strategies for main  selected sectors. Rise the political commitment. Rise the mitigation/adaptation ambition in AFOLU (Ecosystem Restauration of 1 millon ha as country and 10 million ha as Region).</t>
  </si>
  <si>
    <t xml:space="preserve">Summarize UNDP's role in contributing to the enhanced NDC, and describe any role or planned role after revision (i.e. supporting implementation).  
</t>
  </si>
  <si>
    <t>UNDP with the technical team of the project has leaded the update process by providing technical assistance, designing the whole methodological process of review/analysis and updating of the NDC commitments. It provided direct technical assistance and advice to sectoral experts from leading public entities of the development sector and to the sectoral and inter-sectoral technical roundtables. Supported in the revision and final editing of the NDC document for publication. In parallel, UNDP developed a training process with representatives of different stakeholders on climate change. The project is preparing to start the process of elaborating NDC implementation plans.</t>
  </si>
  <si>
    <t>INPUTS FOR UNDP COP26 FLAGSHIP REPORT</t>
  </si>
  <si>
    <t xml:space="preserve">SUMMARY OF KEY ACHIEVEMENTS AND AREAS FOR FURTHER SUPPORT </t>
  </si>
  <si>
    <t>How many consultations have been conducted under Climate Promise in support of the NDC revision process?</t>
  </si>
  <si>
    <t>How many people participated in the consultations? If possible provide % of female participation.</t>
  </si>
  <si>
    <t>Which types of stakeholder groups were consulted? (List them all as relevant: National government, sub-national government, youth, indigenous people, private sector, civil society, others-please specify)</t>
  </si>
  <si>
    <t>Please click here and complete a short survey on key building blocks for NDC implementation.</t>
  </si>
  <si>
    <t>Provide a short paragraph (100-150 words) describing the key achievements supported by the Climate Promise.</t>
  </si>
  <si>
    <t xml:space="preserve">The process strengthened the basic knowledge and key criteria for climate management of about 750 officials and technicians from at least 27 public institutions and 29 municipalities and representatives of the business sector, academia, organized civil society, communicators and congressmen.
Technical advice was provided to public entities to determine emission reduction targets, mitigation measures, adaptation measures and regulatory and institutional reforms to support the implementation of the NDCs. 
</t>
  </si>
  <si>
    <t>NA</t>
  </si>
  <si>
    <t>List remaining gaps or priority areas to be further supported. Please categorize the list according to the following areas: 1. Gaps in the revised NDC that will be priorities for next revision; and 2. Areas of support to enable NDC implementation.</t>
  </si>
  <si>
    <t xml:space="preserve">In relation to the gaps for the next revision of the NDCs, there is the establishment of target quantification studies in some mitigation areas and in particular in areas of adaptation such as water resources, biodiversity and ecosystems and sustainable cities. Additional technical support is planned for integrating targets. 
In relation to implementation, it will be necessary to ensure functional inter-sectoral coordination mechanisms that contribute to the achievement of the objectives, measures and targets established in the NDCs and the establishment of a solid and robust monitoring, reporting and verification mechanism
</t>
  </si>
  <si>
    <t>Section 3: UNDP-SUPPORTED ACTIVITIES</t>
  </si>
  <si>
    <t>FUNDING SOURCE</t>
  </si>
  <si>
    <t>Status as per the Contigency Plan</t>
  </si>
  <si>
    <r>
      <t xml:space="preserve">Contribution to NDCP's CAEP
</t>
    </r>
    <r>
      <rPr>
        <i/>
        <sz val="11"/>
        <color theme="0"/>
        <rFont val="Calibri"/>
        <family val="2"/>
        <scheme val="minor"/>
      </rPr>
      <t>(Please validate and edit as appropriate)</t>
    </r>
  </si>
  <si>
    <r>
      <t xml:space="preserve">PROGRESS BY ACTIVITY
</t>
    </r>
    <r>
      <rPr>
        <i/>
        <sz val="11"/>
        <color theme="0" tint="-0.34998626667073579"/>
        <rFont val="Calibri"/>
        <family val="2"/>
        <scheme val="minor"/>
      </rPr>
      <t>based on the latest status from the contingency plan including activities funded by other initiatives such as NDCSP, NAP, UNREDD, GEF/GCF funded initaitives and others from the origional workplan</t>
    </r>
  </si>
  <si>
    <r>
      <t xml:space="preserve">PROGRESS BY ACTIVITY
</t>
    </r>
    <r>
      <rPr>
        <i/>
        <sz val="11"/>
        <color theme="0"/>
        <rFont val="Calibri"/>
        <family val="2"/>
        <scheme val="minor"/>
      </rPr>
      <t>based on the latest status from the contingency plan including activities funded by other initiatives such as NDCSP, NAP, UNREDD, GEF/GCF funded initaitives and others from the origional workplan</t>
    </r>
  </si>
  <si>
    <r>
      <t xml:space="preserve">PROGRESS BY ACTIVITY
</t>
    </r>
    <r>
      <rPr>
        <i/>
        <sz val="11"/>
        <color theme="0" tint="-0.499984740745262"/>
        <rFont val="Calibri"/>
        <family val="2"/>
        <scheme val="minor"/>
      </rPr>
      <t>based on the latest status from the contingency plan including activities funded by other initiatives such as NDCSP, NAP, UNREDD, GEF/GCF funded initaitives and others from the origional workplan</t>
    </r>
  </si>
  <si>
    <t>3.1 Please list all activities that are directly supporting the government to submit a revised NDC in 2020 (e.g., assessments/analyses, stakeholder consultations, revising/validating NDC, cross-cutting issues such as gender or youth, etc.) and therefore can contribute to UNDP's Climate Promise. (NB: Projects that are indirectly supporting the NDC revision process can be highlighted in Section 5.1 below). Please reflect these activities againt the most relevant Promise Service Line, adding additional activity lines if needed but no new Service Lines. Use an "X" to indicate the duration of each activity in the quarterly workplan columns.</t>
  </si>
  <si>
    <t>Budget (USD)</t>
  </si>
  <si>
    <t>Program or Funding Source</t>
  </si>
  <si>
    <t xml:space="preserve">Assessment and readjustments required due to COVID-19 </t>
  </si>
  <si>
    <r>
      <t xml:space="preserve">Is this activity responding to NDCP's CAEP?
</t>
    </r>
    <r>
      <rPr>
        <i/>
        <sz val="11"/>
        <rFont val="Calibri"/>
        <family val="2"/>
        <scheme val="minor"/>
      </rPr>
      <t>(choose from dropdown)</t>
    </r>
  </si>
  <si>
    <t>if yes, enter CAEP ID here</t>
  </si>
  <si>
    <r>
      <t xml:space="preserve">Status
</t>
    </r>
    <r>
      <rPr>
        <i/>
        <sz val="11"/>
        <color theme="0" tint="-0.34998626667073579"/>
        <rFont val="Calibri"/>
        <family val="2"/>
        <scheme val="minor"/>
      </rPr>
      <t>(choose from dropdown)</t>
    </r>
  </si>
  <si>
    <r>
      <t xml:space="preserve">Brief summary of progress 
</t>
    </r>
    <r>
      <rPr>
        <i/>
        <sz val="11"/>
        <color theme="0" tint="-0.34998626667073579"/>
        <rFont val="Calibri"/>
        <family val="2"/>
        <scheme val="minor"/>
      </rPr>
      <t>(where relevant, please explain ouputs delivered e.g. number of workshops, number of stakeholders involved, number of policy instruments, number of trainings held, or important milestones toward the final output or deliverable for the activity)</t>
    </r>
  </si>
  <si>
    <r>
      <t xml:space="preserve">Status
</t>
    </r>
    <r>
      <rPr>
        <i/>
        <sz val="11"/>
        <color theme="0" tint="-0.34998626667073579"/>
        <rFont val="Calibri"/>
        <family val="2"/>
        <scheme val="minor"/>
      </rPr>
      <t>(choose from dropdown, indicate change or new activities in Summary column, not in origional workplan section)</t>
    </r>
  </si>
  <si>
    <t>Status
(choose from dropdown, indicate change or new activities in Summary column, not in origional workplan section)</t>
  </si>
  <si>
    <r>
      <t xml:space="preserve">Brief summary of progress 
</t>
    </r>
    <r>
      <rPr>
        <i/>
        <sz val="11"/>
        <rFont val="Calibri"/>
        <family val="2"/>
        <scheme val="minor"/>
      </rPr>
      <t>(where relevant, please explain ouputs delivered e.g. number of workshops, number of stakeholders involved, number of policy instruments, number of trainings held, or important milestones toward the final output or deliverable for the activity)</t>
    </r>
  </si>
  <si>
    <r>
      <t xml:space="preserve">Brief summary of progress 
</t>
    </r>
    <r>
      <rPr>
        <i/>
        <sz val="11"/>
        <color theme="0" tint="-0.499984740745262"/>
        <rFont val="Calibri"/>
        <family val="2"/>
        <scheme val="minor"/>
      </rPr>
      <t>(where relevant, please explain ouputs delivered e.g. number of workshops, number of stakeholders involved, number of policy instruments, number of trainings held, or important milestones toward the final output or deliverable for the activity)</t>
    </r>
  </si>
  <si>
    <t xml:space="preserve">Service Line 1: 
Build political will and societal ownership at national and sub-national levels </t>
  </si>
  <si>
    <t xml:space="preserve">1.1 Support a high level, inter sectoral private/ public   steering commitee that promotes the NDC acomplishment and 2030 agenda and SDG. Gender criteria in order to ensure active and quality participation for women.  </t>
  </si>
  <si>
    <t>UNDP Climate Promise</t>
  </si>
  <si>
    <t xml:space="preserve">Postponed  </t>
  </si>
  <si>
    <t>no</t>
  </si>
  <si>
    <t>N/A</t>
  </si>
  <si>
    <t>Activities scheduled to start in Q3 2020.</t>
  </si>
  <si>
    <t>The change of Government (since June 2019) and the COVID emergency (since March 2020) has not allowed organizing a high-level steering committee for the NDC revision.  Currently, with the new normality, the government institutions are starting to focus on their ordinary responsibilities including the NDC revision. UNDP has been starting to negotiate and manage the implementation of the project, where the establishment of this high-level committee is crucial.   
The new project coordinator is being hired and it is expected with his hiring, to streamline the political lobby that is required to form this high-level committee.   This delay has caused the delivery goal to be moved to October 2021.</t>
  </si>
  <si>
    <t>The limitations due to the pandemic and the closing of 2020 did not allow progress to coordinate and promote a steering committee. However, since January 2021, the Ministry of the Environment, as the focal point for climate change, has begun to organize meetings to promote, in conjunction with UNDP, the establishment of a high-level committee.</t>
  </si>
  <si>
    <t xml:space="preserve">To establish the high-level committee, MARN requested support to work with the actors that could belong to the high-level committee and strengthen them in basic knowledge about the Paris Agreements, the NDCs and the implications of climate change for El Salvador. </t>
  </si>
  <si>
    <t>The project board agreed to set up an AdHoc high level committee  which is expected to be formalized during the next months. The ministries participating in this committee areyet to be defined</t>
  </si>
  <si>
    <t xml:space="preserve">The process has been coordinated and led by the Ministry of Environment and Natural Resources (MARN) and the Ministry of Finance. The highest authorities established a work path at the level of inter-institutional and sectoral technical committees for subsequent validation at the political-institutional level of the Government.  A process of integration of an expanded inter-institutional coordination space with the private sector and organized civil society is foreseen for the implementation of the NDCs.  </t>
  </si>
  <si>
    <t>1.2 Contribute to developing roadmap for the NDC update process, focusing in particular on mitigation component</t>
  </si>
  <si>
    <t>NDCSP</t>
  </si>
  <si>
    <t>Activities will start in Q3 2020.</t>
  </si>
  <si>
    <t>This process needs  1.1 activity.</t>
  </si>
  <si>
    <t>The process needs 1.1 Activity</t>
  </si>
  <si>
    <t xml:space="preserve">The process needs 1.1 Activity			</t>
  </si>
  <si>
    <t>This activity is most likely to be undertaken once the High Level committe agree on the prioritized sectors for the NDC update</t>
  </si>
  <si>
    <t>The updating of the NDC required 8 workshops with sectoral experts, 2 intersectoral workshops with technical roundtables and 2 socialization workshops with key stakeholders and about 24 bilateral working sessions or working groups. Around 750 people participated, including officials, technicians, sectoral experts, representatives of the private sector, academia, NGOs, among others. In the NDC update, ambitious new mitigation targets were set for the energy sector and AFOLU and priorities for adaptation measures in water resources, health, sanitation, agriculture and sustainable cities</t>
  </si>
  <si>
    <t>1.3 High level (Ministires and Presidency) launching of NDC revision process between UNDP, UN Resident Coordinator, European Union and World Bank and the Salvadoran Institute for Women´s Development (ISDEMU).</t>
  </si>
  <si>
    <t xml:space="preserve">Postponed </t>
  </si>
  <si>
    <t>Activities scheduled to start in Q4 2020</t>
  </si>
  <si>
    <t>This activity will begin in september according to plan</t>
  </si>
  <si>
    <t xml:space="preserve">The progress of the updated NDC was socialized to the Government Cabinet and representatives of cooperation organizations of the United Nations system and diplomatic corps of El Salvador. ISDEMU (National Institute for the Development of Women) participated in all the workshops of revision and technical validation of the NDC.  Finally, it was approved and validated at the level of the ministers responsible for public institutions and by the highest authorities of the country. </t>
  </si>
  <si>
    <t xml:space="preserve">1.4 Support comprehensive water resource management, particularly governance through adequate legislation and institutions. A checklist will be drawn up to ensure gender focus mainstreaming in the Draft General Water Law. </t>
  </si>
  <si>
    <t>This process needs 1.1 activity.  But it is important to note that El Salvador has appointed a Presidential Water Commissioner, who requested an audience with the United Nations System to seek support in the water sector, including support to influence or draft a new Water Law for El Salvador. It should be clarified that this initiative to create the law already exists in the Legislative Assembly, so it will be necessary to coordinate in both spaces during implementation.</t>
  </si>
  <si>
    <t>The Presidential Water Commissioner has requested UNDP support to be able to provide feedback on a draft of the Water Law, which represents an opportunity to influence the understanding of the water problem in El Salvador</t>
  </si>
  <si>
    <t>The support that was requested by the government for this activity was cancelled, therefore the project will reallocate the resources for hiring a gender specialist that provides support on gender mainstreaming, specially for activity 1.1</t>
  </si>
  <si>
    <t>The project provided timely technical assistance in the preparation of the preliminary version of the proposed General Water Resources Law to the Water Commissioner constituted by the Central Government. Finally, the process of analysis of the proposed law was led by the Legislative Assembly and the legislation was approved in December.</t>
  </si>
  <si>
    <t>1.5  Involve UN Agencies in NDC updating process and implementation and link it with the new United Nations sustainable development cooperation framework with El Salvador</t>
  </si>
  <si>
    <t>Postponed 3 months/ Change in scope or approach. The new United Nations sustainable development cooperation framework could change priorities align with the needs of the government of El Salvador in order to respond to COVID-19 impacts.</t>
  </si>
  <si>
    <t>Once the technical team of the project has been constituted,  this activty will be coordinated with the United Nations Coordination Office in the country to be carried out in August</t>
  </si>
  <si>
    <t>The process of updating the NDC was shared with the UN Resident´s Coordinator Office in El Salvador (OCR) and the agencies of the United Nations system, inviting them to be active participants in the process of elaborating the implementation and execution plans of the NDCs. This process will start in 2022.</t>
  </si>
  <si>
    <t xml:space="preserve">1.6 Engage civil society and citizenship with the updating process through awareness and action campaigns (Plantaton, Air Quality, support of Paris Agreement). Strengthen youth and women engagement in the NDC enhancement process. Campaigns ensure non-sexist messages and gender-sensitive communication. </t>
  </si>
  <si>
    <t>Posptponed 3 months / Change in scope or approach. Explore engagement based on digital surveys  and campaigns. Explore alternatives methods like radio programs.</t>
  </si>
  <si>
    <t>At the level of social networks, the Ministry of the Environment and the UNDP have begun to make visible and promote issues related to climate change. It is expected to develop a more solid campaign by 2021</t>
  </si>
  <si>
    <t>The development of a Capacity Building Strategy will begin, which will make it possible to organize awareness campaigns, as well as other actions related to knowledge management.</t>
  </si>
  <si>
    <t>Capacity Building Plan and awareness campaings  are under development, targetting general public public and private sectors</t>
  </si>
  <si>
    <t xml:space="preserve">A specific activity was organized with the organized Civil Society to present them the progress of the updated NDC, their contributions and assessments were systematized and they will be invited to be active participants in the planning process for the implementation of the NDC.
In addition, 10 training sessions on climate change, with a focus on gender and climate finance were held for representatives of the public sector, municipalities, the business sector, academia, NGOs, institutional communicators, the media and members of parliament.  More than 200 people were trained.
In addition, we have initiated the design of a public awareness campaign on climate change. The Voices of Climate Change" which will start in 2022.
</t>
  </si>
  <si>
    <t xml:space="preserve">Service Line 2: 
Review, align, and update existing targets, policies and measures </t>
  </si>
  <si>
    <t xml:space="preserve">2.1 Develop technical studies in main sectors for transition and achievement of NDCs (Health, Water Management, Transport and Waste Management).The inclusion of gender analysis will be taken into account. </t>
  </si>
  <si>
    <t xml:space="preserve">For the process of updating the NDC, the technical team of the project together with the public entities identified the adaptation and mitigation measures in the Health, Water Management, Waste Management and transportation sectors. Additionally, an analysis of the regulatory and institutional framework of the sectors was carried out to establish the need for adjustments, reforms or new regulations to support the implementation of the NDC measures.
The development of technical studies is planned for 2022 to integrate mitigation and adaptation goals in these sectors.
</t>
  </si>
  <si>
    <t xml:space="preserve">2.2 Support sectoral ministries  in quantifing and updating targets in order to formulate more suitable mitigation/adaptation plans. Gender-specific indicators and targets will be included in mitigation and adaptation sectorial plans. </t>
  </si>
  <si>
    <t xml:space="preserve">At the beginning of 2022, the generation of specialized technical assistance has been programmed for the establishment and integration of mitigation goals in key development sectors, this as a complement to the updated NDC.
In addition, it will have the support of the UNDP Regional Service Center in gender matters to guarantee the inclusion of the gender approach in the implementation plans of the NDC
</t>
  </si>
  <si>
    <t xml:space="preserve">2.3 Align and embed NDC targets in long term development strategies. Particularly link climate change with agriculture and livelihoods to create opportunities for rural youth and reduce migration.  </t>
  </si>
  <si>
    <t>Postponed 3 months/ Change in scope or approach. It will focus on early recovery priorities due to the impact of COVID-19; links with other projects on agricultural development and food and agricultural chains.</t>
  </si>
  <si>
    <t>Technical studies and direct advice for the AFOLU sector is scheduled to assist the Ministry of Agriculture and agricultural producers. This will make it possible to identify support and assistance measures to strengthen the livelihoods of rural populations.</t>
  </si>
  <si>
    <t>2.4  Support Plan El Salvador Sustentable as a main political intersectoral agenda for NDC, SDG, Habitat III and Sendai framework. Gender and youth targets and indicators will be included in the plan.</t>
  </si>
  <si>
    <t>Postponed  6 months</t>
  </si>
  <si>
    <t xml:space="preserve">Contribution to the  2021 Human Development Report with the preparation of a study  on climate change scenarios and its impact on public and private finances and investment </t>
  </si>
  <si>
    <t>The current government administration did not take up the  El Salvador Sustainability Plan. In this sense, and as a contribution to the development policy guidelines that the Government has defined for the period, the UNDP prepared the Human Development Study 2021 and the project contributed the studies: Economic impact of extreme hydrometeorological phenomena in El Salvador. Public spending, sustainable development and climate finance.</t>
  </si>
  <si>
    <t>2.5 Support the update of existing studies  for energy, agriculture, urban development and public infrastructure. Disaster Risk Reduction approach will be included in the studies of urban development and infrastructure.</t>
  </si>
  <si>
    <t>In the planning process for the implementation of the NDC, specific studies required for the energy, urban development and infrastructure sectors, among others, will be identified. These may be supported by the project with specialized assistance.</t>
  </si>
  <si>
    <t>Service Line 3: 
Incorporate new sectors and/or greenhouse gases</t>
  </si>
  <si>
    <t>3.1 Support studies and monitoring mechanisms  for Ministry of Finance</t>
  </si>
  <si>
    <t>In 2022 the Climate Finance Roundtable will be installed and its agenda will be determined in order to support the implementation of the NDC and direct assistance to the Ministry of Finance, technical studies and advice on the matter</t>
  </si>
  <si>
    <t>3.2 Support articulation and involvement of public and private banking in NDC implementation. And link it with the contribution to the achievement of the SDGs, particularly to reduce poverty, inequality and migration.</t>
  </si>
  <si>
    <t>The Climate Finance Roundtable that will be constituted in 2022 within the framework of the planning for the implementation of the NDCs, will include the private financial sector and together determine the country's climate financing strategy and the priorities to support the compliance agenda of the NDCs and their contribution to the development of the country.</t>
  </si>
  <si>
    <t xml:space="preserve">Service Line 4: 
Assess costs and investment opportunities </t>
  </si>
  <si>
    <t>4.1 Design a financial roadmap for main sectors in the Salvadorian NDC</t>
  </si>
  <si>
    <t>During 2022, technical assistance will be provided to the Climate Finance Roundtable and its agenda of priorities and a roadmap for the implementation of its actions and measures will be established.</t>
  </si>
  <si>
    <t>4.2 Elaborate studies for investment and finance flows for main sectors included in NDC</t>
  </si>
  <si>
    <t>Technical studies and projections of public spending, public and private climate finance investments will be established within the framework of the Climate Finance Roundtable.</t>
  </si>
  <si>
    <t xml:space="preserve">Service Line 5: 
Monitor progress &amp; strengthen transparency </t>
  </si>
  <si>
    <t>n.a.</t>
  </si>
  <si>
    <t xml:space="preserve">6: Communications and learning </t>
  </si>
  <si>
    <t>Section 4: EXPLANATION OF UNDP-SUPPORTED ACTIVITIES</t>
  </si>
  <si>
    <r>
      <t xml:space="preserve">EXPENDITURES (New funding only) 
</t>
    </r>
    <r>
      <rPr>
        <i/>
        <sz val="11"/>
        <color theme="0" tint="-0.34998626667073579"/>
        <rFont val="Calibri"/>
        <family val="2"/>
        <scheme val="minor"/>
      </rPr>
      <t>Indicate accumulated expenditures and total commitments (approved POs) to date</t>
    </r>
  </si>
  <si>
    <r>
      <t xml:space="preserve">EXPENDITURES (New funding only) 
</t>
    </r>
    <r>
      <rPr>
        <i/>
        <sz val="11"/>
        <color theme="0"/>
        <rFont val="Calibri"/>
        <family val="2"/>
        <scheme val="minor"/>
      </rPr>
      <t>Indicate accumulated expenditures and total commitments (approved POs) to date</t>
    </r>
  </si>
  <si>
    <r>
      <t xml:space="preserve">EXPENDITURES (New funding only) 
</t>
    </r>
    <r>
      <rPr>
        <i/>
        <sz val="11"/>
        <color theme="0" tint="-0.499984740745262"/>
        <rFont val="Calibri"/>
        <family val="2"/>
        <scheme val="minor"/>
      </rPr>
      <t>Indicate accumulated expenditures and total commitments (approved POs) to date</t>
    </r>
  </si>
  <si>
    <t>EXPENDITURES (New funding only) 
NO COUNTRY OFFICE REPORTING IS REQUIRED. DATA IS GENERATED CENTRALLY FROM ATLAS.</t>
  </si>
  <si>
    <t>4.1 How will UNDP-supported activities will contribute to a revised NDC in 2020?</t>
  </si>
  <si>
    <t>UNDP supported the NDC elaboration, implementation starting and monitoring since 2015 and now  is the main agency supporting the NDC updating process. The advocacy and the convening capacity of UNDP will support the commitments. Also the UNDP portfolio and pipeline  of projects and programs are supporting the implementation of NDC targets on the ground (GEF, AF, IFAD). This strategy will be closely coordinated with the government taken into account that UNDP is implementing the NDC Support program (NDCSP)</t>
  </si>
  <si>
    <t>Total Allocations</t>
  </si>
  <si>
    <t>Funding source</t>
  </si>
  <si>
    <t>Expenses</t>
  </si>
  <si>
    <t>Commitments</t>
  </si>
  <si>
    <t>Balance</t>
  </si>
  <si>
    <t xml:space="preserve">4.2 Which UNDP activities, if any,  will support raised mitigation ambition? </t>
  </si>
  <si>
    <t>UNDP and the UN  System are supporting clean development with its programs and colaboration. For El Salvador AFOLU sector represents 57% of the total emissions, 30% are from energy sector. UNDP has large scale initiatives in those sectors. Supporting the NDC update process with better technical and financial studies and with high level articulation will guarantee NDC update and implementation achieving mitigation targets for main sectors.</t>
  </si>
  <si>
    <t>SIDA</t>
  </si>
  <si>
    <t xml:space="preserve">4.3 Which UNDP activities, if any,  will enhance adaptation ambition? </t>
  </si>
  <si>
    <t>UNDP advocacy, support on development policy process and actions on the ground are linked to sustainable development, reduce poverty and democratic governance. For El Salvador and the CA region the adaptation strategy (described on NDC and on NAPs) are the key for a successful and sustained development.  In this sense, UNDP is supporting the enabling environment for adaptation. In adition, UNDP has specific projects and initiatives to rise  and achieve the adaptation targets, alsoUNDP will articulate the initiatives of  UN System for this matter.</t>
  </si>
  <si>
    <t>Sweden</t>
  </si>
  <si>
    <t>UNDP Core</t>
  </si>
  <si>
    <t xml:space="preserve">4.4 How is UNDP's support helping to ensure that the NDC revision process and the revised NDC are gender-responsive? Is UNDP's support helping to strengthen other linkages to the SDGs? </t>
  </si>
  <si>
    <t>With the support of the UNDP the government counts with technical capacity at the ministry of environment to mainstream gender approach on this NDC Revision.  The Ministsry of  Environment received the Bronze Seal on Gender with UNDP support on 2019. Now,  in the NDC review the gender approach will be enhanced in four sectors: agriculture, water management, health and transport. UNDP has already a diagnosis in transport and agriculture but with the NDCSP will complete the  information and reinforce the gender approach in 2020.</t>
  </si>
  <si>
    <r>
      <t xml:space="preserve">CROSS-CUTTING ISSUES
</t>
    </r>
    <r>
      <rPr>
        <i/>
        <sz val="11"/>
        <color theme="0" tint="-0.34998626667073579"/>
        <rFont val="Calibri"/>
        <family val="2"/>
        <scheme val="minor"/>
      </rPr>
      <t xml:space="preserve">Highlight progress made on key cross-cutting issues that the country focuses a part of the NDC revision process
</t>
    </r>
    <r>
      <rPr>
        <b/>
        <sz val="11"/>
        <color theme="0" tint="-0.34998626667073579"/>
        <rFont val="Calibri"/>
        <family val="2"/>
        <scheme val="minor"/>
      </rPr>
      <t>Examples: 
- COVID response and green recovery:</t>
    </r>
    <r>
      <rPr>
        <sz val="11"/>
        <color theme="0" tint="-0.34998626667073579"/>
        <rFont val="Calibri"/>
        <family val="2"/>
        <scheme val="minor"/>
      </rPr>
      <t xml:space="preserve"> In Costa Rica, support for modeling is helping to integrate current covid-19 economic conditions into the national decarbonization plan, which will both inform NDC enhancement, and also help identify how NDC implementation could advance COVID-19 economic recovery.
- </t>
    </r>
    <r>
      <rPr>
        <b/>
        <sz val="11"/>
        <color theme="0" tint="-0.34998626667073579"/>
        <rFont val="Calibri"/>
        <family val="2"/>
        <scheme val="minor"/>
      </rPr>
      <t>Just transition and inequalities</t>
    </r>
    <r>
      <rPr>
        <sz val="11"/>
        <color theme="0" tint="-0.34998626667073579"/>
        <rFont val="Calibri"/>
        <family val="2"/>
        <scheme val="minor"/>
      </rPr>
      <t xml:space="preserve">: UNDP in partnership with ILO is supporting Zimbabwe to commission a just transition study to assess socio-economic impacts of NDCs. (see details report in Activity X above) </t>
    </r>
  </si>
  <si>
    <r>
      <t xml:space="preserve">CROSS-CUTTING ISSUES
</t>
    </r>
    <r>
      <rPr>
        <i/>
        <sz val="11"/>
        <color theme="0"/>
        <rFont val="Calibri"/>
        <family val="2"/>
        <scheme val="minor"/>
      </rPr>
      <t xml:space="preserve">Highlight progress made on key cross-cutting issues that the country focuses a part of the NDC revision process
</t>
    </r>
    <r>
      <rPr>
        <b/>
        <sz val="11"/>
        <color theme="0"/>
        <rFont val="Calibri"/>
        <family val="2"/>
        <scheme val="minor"/>
      </rPr>
      <t>Examples: 
- COVID response and green recovery:</t>
    </r>
    <r>
      <rPr>
        <sz val="11"/>
        <color theme="0"/>
        <rFont val="Calibri"/>
        <family val="2"/>
        <scheme val="minor"/>
      </rPr>
      <t xml:space="preserve"> In Costa Rica, support for modeling is helping to integrate current covid-19 economic conditions into the national decarbonization plan, which will both inform NDC enhancement, and also help identify how NDC implementation could advance COVID-19 economic recovery.
- </t>
    </r>
    <r>
      <rPr>
        <b/>
        <sz val="11"/>
        <color theme="0"/>
        <rFont val="Calibri"/>
        <family val="2"/>
        <scheme val="minor"/>
      </rPr>
      <t>Just transition and inequalities</t>
    </r>
    <r>
      <rPr>
        <sz val="11"/>
        <color theme="0"/>
        <rFont val="Calibri"/>
        <family val="2"/>
        <scheme val="minor"/>
      </rPr>
      <t xml:space="preserve">: UNDP in partnership with ILO is supporting Zimbabwe to commission a just transition study to assess socio-economic impacts of NDCs. (see details report in Activity X above) </t>
    </r>
  </si>
  <si>
    <r>
      <t xml:space="preserve">CROSS-CUTTING ISSUES
</t>
    </r>
    <r>
      <rPr>
        <i/>
        <sz val="11"/>
        <color theme="0" tint="-0.499984740745262"/>
        <rFont val="Calibri"/>
        <family val="2"/>
        <scheme val="minor"/>
      </rPr>
      <t xml:space="preserve">Highlight progress made on key cross-cutting issues that the country focuses a part of the NDC revision process
</t>
    </r>
    <r>
      <rPr>
        <b/>
        <sz val="11"/>
        <color theme="0" tint="-0.499984740745262"/>
        <rFont val="Calibri"/>
        <family val="2"/>
        <scheme val="minor"/>
      </rPr>
      <t>Examples: 
- COVID response and green recovery:</t>
    </r>
    <r>
      <rPr>
        <sz val="11"/>
        <color theme="0" tint="-0.499984740745262"/>
        <rFont val="Calibri"/>
        <family val="2"/>
        <scheme val="minor"/>
      </rPr>
      <t xml:space="preserve"> In Costa Rica, support for modeling is helping to integrate current covid-19 economic conditions into the national decarbonization plan, which will both inform NDC enhancement, and also help identify how NDC implementation could advance COVID-19 economic recovery.
- </t>
    </r>
    <r>
      <rPr>
        <b/>
        <sz val="11"/>
        <color theme="0" tint="-0.499984740745262"/>
        <rFont val="Calibri"/>
        <family val="2"/>
        <scheme val="minor"/>
      </rPr>
      <t>Just transition and inequalities</t>
    </r>
    <r>
      <rPr>
        <sz val="11"/>
        <color theme="0" tint="-0.499984740745262"/>
        <rFont val="Calibri"/>
        <family val="2"/>
        <scheme val="minor"/>
      </rPr>
      <t xml:space="preserve">: UNDP in partnership with ILO is supporting Zimbabwe to commission a just transition study to assess socio-economic impacts of NDCs. (see details report in Activity X above) </t>
    </r>
  </si>
  <si>
    <r>
      <t xml:space="preserve">Cross-cutting issue
</t>
    </r>
    <r>
      <rPr>
        <i/>
        <sz val="11"/>
        <color theme="0" tint="-0.34998626667073579"/>
        <rFont val="Calibri"/>
        <family val="2"/>
        <scheme val="minor"/>
      </rPr>
      <t>(Select from dropdown)</t>
    </r>
  </si>
  <si>
    <t>Description</t>
  </si>
  <si>
    <t>COVID-19 Response and Recovery</t>
  </si>
  <si>
    <r>
      <t xml:space="preserve">Description
</t>
    </r>
    <r>
      <rPr>
        <i/>
        <sz val="11"/>
        <color theme="0" tint="-0.34998626667073579"/>
        <rFont val="Calibri"/>
        <family val="2"/>
        <scheme val="minor"/>
      </rPr>
      <t>(If Yes, provide details and/or update on how this links to NDC revision process)</t>
    </r>
  </si>
  <si>
    <t>Is the CO preparing a proposal for the UNDP Rapid Financing Facility (RFF)?</t>
  </si>
  <si>
    <t>Yes.   It will be delivered at the end of October, 2020.   The RFF it most related to the emergency of COVID 19 and  do not necessarily related to NDC for the moment.   The content are related to digital disruption, womens gaps, and will be seek ti link with the green portfolio of projects.</t>
  </si>
  <si>
    <t>Please review the description (compiled based on Q2/Q3 reports) and update progress as relevant. In updating progress in the description, please try to clarify the following: 
- is there any other efforts on linking NDC and/or climate action with recovery efforts?</t>
  </si>
  <si>
    <t xml:space="preserve">UNDP El Salvador is preparing a RFF proposal related to digital disruption, womens gaps and the link with the green portfolio of projects. It does not link to NDC enhancement for the moment. </t>
  </si>
  <si>
    <t>Please review the description (compiled based on Q2/Q3/Q4 reports) and update progress as relevant. In updating progress in the description, please try to clarify the following: 
- are there any other efforts on linking NDC and/or climate action with recovery efforts?</t>
  </si>
  <si>
    <t>Please review the description (compiled based on Q2/Q3/Q4/Q1-2021 reports) and update progress as relevant. In updating progress in the description, please try to clarify the following: 
- are there any other efforts on linking NDC and/or climate action with recovery efforts?</t>
  </si>
  <si>
    <t>Please review the description (compiled from previous eports) and update progress as relevant. In updating progress in the description, please try to clarify the following: 
-are there any other efforts on linking NDC and/or climate action with recovery efforts?</t>
  </si>
  <si>
    <t>During the period, no links were established between the project and the NDC agenda with the UNDP response and recovery strategy.</t>
  </si>
  <si>
    <t>Are other efforts underway to link NDC processes with COVID-19 response and green recovery?</t>
  </si>
  <si>
    <t>LTS and Net-zero target</t>
  </si>
  <si>
    <t xml:space="preserve">•	Does the government have or is in the process of developing a Long Term Strategy (LTS) and/or a Low-Emission Development Strategy (LEDS)? If yes, please provide details on: focus areas/sectors, mitigation/carbon sink targets, target year, preparation status and planned submission date, and whether UNDP is providing support to this process and how it is aligned with the NDC. 
•	Has the government committed to a target for net-zero or carbon neutrality? If yes, please indicate the target year of the commitment and where it is referenced (e.g. in policy or legislation, in recently submitted NDCs, in LTS and/or LEDS, or in public announcements such as the Climate Ambition Summit). Provide links to more details, if available.  
</t>
  </si>
  <si>
    <t xml:space="preserve">•	Does the government have or is in the process of developing a Long Term Strategy (LTS) and/or a Low-Emission Development Strategy (LEDS)? If yes, please provide details on: focus areas/sectors, mitigation/carbon sink targets, target year, preparation status and planned submission date, and whether UNDP is providing support to this process and how it is aligned with the NDC. Please specify whether and how gender considerations are integrated into the strategy (i.e. through gender analysis, targeted consultations, application of Gender Action Plan recommendations etc.)
•	Has the government committed to a target for net-zero or carbon neutrality? If yes, please indicate the target year of the commitment and where it is referenced (e.g. in policy or legislation, in recently submitted NDCs, in LTS and/or LEDS, or in public announcements such as the Climate Ambition Summit). Provide links to more details, if available.  
</t>
  </si>
  <si>
    <t>In the case of El Salvador, the MARN has not established an explicit long-term strategy on climate change. The National Climate Change Plan was being worked on in parallel to the process of updating the NDC. The National Climate Change Plan is the policy instrument that defines the national climate agenda. A coordination and harmonization of the content of both instruments was established.</t>
  </si>
  <si>
    <r>
      <t xml:space="preserve">Other Cross-cutting issue
</t>
    </r>
    <r>
      <rPr>
        <i/>
        <sz val="11"/>
        <color theme="0" tint="-0.34998626667073579"/>
        <rFont val="Calibri"/>
        <family val="2"/>
        <scheme val="minor"/>
      </rPr>
      <t>(Selection from dropdown and insert additional rows as needed)</t>
    </r>
  </si>
  <si>
    <r>
      <t xml:space="preserve">Description
</t>
    </r>
    <r>
      <rPr>
        <i/>
        <sz val="11"/>
        <color theme="0" tint="-0.34998626667073579"/>
        <rFont val="Calibri"/>
        <family val="2"/>
        <scheme val="minor"/>
      </rPr>
      <t>(Provide details and/or update on how this links to NDC revision process)</t>
    </r>
  </si>
  <si>
    <t>Other Cross-cutting issue
(Selection from dropdown and insert additional rows as needed)</t>
  </si>
  <si>
    <t>Description
(Provide details and/or update on how this links to NDC revision process)</t>
  </si>
  <si>
    <t>The Minister of Finance with whom we had been worked resigned, now the project needs to start a new relationship with the newly appointed minister.   UNDP representation has requested a formal meeting to start a new working relationship (closely linked also with Climate Promise deliverables), but to date, no response has been yet obtained.</t>
  </si>
  <si>
    <t>addition, please provide details on Gender by answering the following questions: 
1. As a result of NDC process, how has gender and climate change been mainstreamed in policies and strategies or recovery plans (national, sectoral or sub-national level)? 
2. Has capacity building taken place on gender and climate change? If so, whose capacity was built and in what? 
3. Is the national gender institution part of the national coordination mechanism for climate change/NDC?</t>
  </si>
  <si>
    <t xml:space="preserve">In addition, please provide details on Gender by answering the following questions:
1. Has a gender-responsive NDC Implementation Plan/roadmap and/or NDC/Climate Change Gender Action Plan been developed? Please provide link to document.  
2. How have gender dimensions been strengthened and integrated into the MRV system? Please provide concrete examples or links to relevant products/documents. </t>
  </si>
  <si>
    <t>Summarise briefly how gender is included in the NDC revision processes. More specifically, if a NDC finance or investment strategy/plan is supported, please share how gender is incorporated? please share relevant links to the strategy/plan.</t>
  </si>
  <si>
    <t xml:space="preserve">The inclusion of the gender approach in the process of updating the NDC was facilitated through the direct participation of ISDEMU (National Institute for the Development of Women) representatives in all the sectoral sessions to determine the mitigation measures, adaptation and the sectorial regulatory and institutional reforms that the NDCs demand. 
Additionally, there was the support of gender experts from the UNDP Regional Service Center to the MARN team, for training in different sectors. A technical collaboration agreement is planned to assist and advise on the implementation plans of the NDC, thereby guaranteeing the inclusion of the gender approach in the actions to be carried out.
</t>
  </si>
  <si>
    <t xml:space="preserve">4.5 Do you anticipate any major risks and/or bottlenecks to the NDC revision process, including the 2020 deadline, that could impact UNDP's support? </t>
  </si>
  <si>
    <t>El Salvador has a new Goverment , that is still in transition,  that´s why the political support and advocacy of UNDP and the UN System are key factors to guarantee the update and implementation in the country. The extension of the state of emergency by the coronavirus in the country could affect the expected times.</t>
  </si>
  <si>
    <t>RISKS, BOTTLENECKS, LESSONS LEARNED
Update status of risks, highlight emerging bottlenecks and lessons learned from the revision process</t>
  </si>
  <si>
    <r>
      <t xml:space="preserve">RISKS, BOTTLENECKS, LESSONS LEARNED
</t>
    </r>
    <r>
      <rPr>
        <i/>
        <sz val="11"/>
        <color theme="0" tint="-0.34998626667073579"/>
        <rFont val="Calibri"/>
        <family val="2"/>
        <scheme val="minor"/>
      </rPr>
      <t>Update status of risks, highlight emerging bottlenecks and lessons learned from the revision process</t>
    </r>
  </si>
  <si>
    <r>
      <t xml:space="preserve">RISKS, BOTTLENECKS, LESSONS LEARNED
</t>
    </r>
    <r>
      <rPr>
        <i/>
        <sz val="11"/>
        <color theme="0"/>
        <rFont val="Calibri"/>
        <family val="2"/>
        <scheme val="minor"/>
      </rPr>
      <t>Update status of risks, highlight emerging bottlenecks and lessons learned from the revision process</t>
    </r>
  </si>
  <si>
    <r>
      <t xml:space="preserve">RISKS, BOTTLENECKS, LESSONS LEARNED
</t>
    </r>
    <r>
      <rPr>
        <i/>
        <sz val="11"/>
        <color theme="0" tint="-0.499984740745262"/>
        <rFont val="Calibri"/>
        <family val="2"/>
        <scheme val="minor"/>
      </rPr>
      <t>Update status of risks, highlight emerging bottlenecks and lessons learned from the revision process</t>
    </r>
  </si>
  <si>
    <t xml:space="preserve">LESSONS LEARNED
Please share lessons learned that UNDP and partners should consider when supporting countries in the next cycle of NDC revision. 
 </t>
  </si>
  <si>
    <t>Risks and Bottlenecks:</t>
  </si>
  <si>
    <t>COVID-19 pandemia is imposing restrictions to mobility and creating some delays in the implementation of projects not linked to the emergency response.  MARN has not been operating normally or at full capacity since March 2020.  In addition, Q2 2020 corresponds to the phase 3 of the pandemia in the country, with increasing number of cases and deaths.   There will be organizational changes in the CO (Current Programme Analyst holds a TA and permanent staff is expected to join UNDP in Q3 2020).</t>
  </si>
  <si>
    <t>A gradual reopening due to the COVID-19 crisis combined with a political stalemate in the emergency managment has seen infections increase nearly fourfold recently at El Salvador. The political eye is also oriented to legislative and local Governement council elections scheduled for early next year (February 28th, 2021)  and appears unwilling to cede any advantage. This includes also Supreme Court ruled on legislature relater to the pandemic, adding complexities to the governance through it. This scenario will continue affecting NDC development.</t>
  </si>
  <si>
    <t>The next elections for deputies of the legislative assembly and municipal councils will be held on February 28, so as of the date of this report, the atmosphere is campaigning. However, this has not been an impediment to moving forward, but it is important to mention it as it can be a bottleneck.</t>
  </si>
  <si>
    <t>Progress has been made in the development of the first Project Board, but there have been difficulties in finding the right candidate for Project Coordinator, which has caused considerable delays</t>
  </si>
  <si>
    <t xml:space="preserve">Low commitment of the Government on the issue and limited knowledge of the subject by public institutions </t>
  </si>
  <si>
    <t>1. What were the key factors that contributed to increasing ambition or the biggest barriers that prevented ambition raising?</t>
  </si>
  <si>
    <t>The key factors to determine more ambitious goals and the updating of the NDC were: (i) Increase the knowledge on climate change of the key actors; (ii) Carry out a sector analysis and development perspectives for the sector; (iii) Establish a work methodology that would strengthen the capacities of sector experts for the establishment of technical criteria on mitigation and adaptation to climate change; (iv) Generate a specialized technical team that maintained systematic coordination with the institutional counterpart of MARN.</t>
  </si>
  <si>
    <t xml:space="preserve">Mitigation measures: </t>
  </si>
  <si>
    <t>Portfolio approach will be used to create further synergies among related projects, in order to ensure coordinated and justified requests from UNDP to national institutions.  UNDP Climate Promise activities were rescheduled to start Q3 2020 to reflect a more realistic implementation plan.</t>
  </si>
  <si>
    <t>Follow-up (high level from CO) to establish NDC high-level steering committee as a priority. Potential revision of work plan to accommodate political interest to NDC revision and actual country reality</t>
  </si>
  <si>
    <t>Coordination meetings between UNDP and the Ministry of the Environment are being held, providing technical assistance to advance the development of the NDC compliance agenda. The interest in moving forward from the Ministry of the Environment is strong, so it is important to keep up the pace in such technical assistance.</t>
  </si>
  <si>
    <t>The Terms of Reference for the Project Coordinator have been adapted according to the needs of the project and the profiles of people who can fulfill the tasks of project management</t>
  </si>
  <si>
    <t>The project will put in place a technical team to provide support to government. Capacity building strategy is under design to support government officials.</t>
  </si>
  <si>
    <t>2. If we were to support the next revision cycle and/or support enabling NDC implementation, what worked well that we should continue and what did not work well that we should improve or avoid? Please organise your responses based on the following categories: 1. Operations/process (incl. partnerships); 2. Technical assistance; and 3. Political and stakeholder engagement.</t>
  </si>
  <si>
    <t>1.At the Operation and Process level: (i) Establish a robust Monitoring, Reporting and Verification system to follow up on the current NDCs. (ii) Establish a participatory methodology to carry out a strategic evaluation of compliance with the NDC. (ii) Establish a technical space to support the Government for the update of the new NDC, including specialized technical agencies as allies of the process. 2. At the Technical Assistance level: (i) Concentrate technical support in advising technical teams in the sectors; (ii) Technical assistance in emission mitigation quantification methodology: (iii) direct assistance in functional operational institutional analysis to facilitate the implementation of measures. 3. At the political level and commitment of key stakeholders: (i) Install a high-level public-private intersectoral committee to which compliance reports are presented; (ii) Promote dissemination and disclosure mechanisms to the media and social networks about progress and challenges; (iii) Facilitate the establishment of a political agreement with a medium-long-term agenda on climate action.</t>
  </si>
  <si>
    <t xml:space="preserve">Lessons Learned: </t>
  </si>
  <si>
    <t>The restrictions due to COVID will continue in the 2021 panorama, so it will be important to generate attractive, creative and virtual alternatives to hold meetings and workshops between the government and other cooperation agencies</t>
  </si>
  <si>
    <t>The restrictions due to the Covid-19 continue, the work with MARN and the Ministry of Finance continue to be carried out virtually, it will be important to generate capacity development strategies that allow reaching the target audience creatively and using new technologies.</t>
  </si>
  <si>
    <t>Strengthen the armonization of national and sectoral policies and plans with the agenda NDC</t>
  </si>
  <si>
    <r>
      <rPr>
        <i/>
        <sz val="11"/>
        <rFont val="Calibri"/>
        <family val="2"/>
        <scheme val="minor"/>
      </rPr>
      <t xml:space="preserve">(Optional) </t>
    </r>
    <r>
      <rPr>
        <sz val="11"/>
        <rFont val="Calibri"/>
        <family val="2"/>
        <scheme val="minor"/>
      </rPr>
      <t>List other lessons learned and any good practices that could inform future support, delivery or reporting.</t>
    </r>
  </si>
  <si>
    <t>Other good practices or lessons learned are: (i) Strengthen institutional commitment through sectoral experts. (ii) Need to jointly plan the entire methodological process with the public entity responsible for leading the issue. (iii) Facilitate knowledge management processes regarding climate change to generate an informed critical mass with criteria on the subject.</t>
  </si>
  <si>
    <t>Section 5: LEVERAGING OTHER OPPORTUNITIES</t>
  </si>
  <si>
    <r>
      <t xml:space="preserve">PARTNERSHIP
</t>
    </r>
    <r>
      <rPr>
        <i/>
        <sz val="11"/>
        <color theme="0" tint="-0.34998626667073579"/>
        <rFont val="Calibri"/>
        <family val="2"/>
        <scheme val="minor"/>
      </rPr>
      <t>Highlight collaboration with key partners (NDCP Implementing Partners, UN agencies and others including CSO and Private Sector actors) as part of the NDC revision process.</t>
    </r>
    <r>
      <rPr>
        <b/>
        <sz val="11"/>
        <color theme="0" tint="-0.34998626667073579"/>
        <rFont val="Calibri"/>
        <family val="2"/>
        <scheme val="minor"/>
      </rPr>
      <t xml:space="preserve">
Examples: 
- IRENA:</t>
    </r>
    <r>
      <rPr>
        <sz val="11"/>
        <color theme="0" tint="-0.34998626667073579"/>
        <rFont val="Calibri"/>
        <family val="2"/>
        <scheme val="minor"/>
      </rPr>
      <t xml:space="preserve"> The energy component of NDC enhancement work plan in Lebanon is exemplified by strong collaboration between UNDP and its partners, with the country being one of the early adopters of IRENA services under the Climate Promise. Discussions between UNDP and IRENA have been initiated to help in the NDC update process by integrating the Energy Outlook Report with the mitigation plan of the NDC.</t>
    </r>
    <r>
      <rPr>
        <b/>
        <sz val="11"/>
        <color theme="0" tint="-0.34998626667073579"/>
        <rFont val="Calibri"/>
        <family val="2"/>
        <scheme val="minor"/>
      </rPr>
      <t xml:space="preserve">
- UNEP: </t>
    </r>
    <r>
      <rPr>
        <sz val="11"/>
        <color theme="0" tint="-0.34998626667073579"/>
        <rFont val="Calibri"/>
        <family val="2"/>
        <scheme val="minor"/>
      </rPr>
      <t>UNDP is building on its strong relationship with UNEP in the country and in the region to support the government of Thailand in revising their NDC targeting energy efficiency and the transportation sectors to enhance the Thai government's ability to deliver on its NDC mitigation targets.</t>
    </r>
    <r>
      <rPr>
        <b/>
        <sz val="11"/>
        <color theme="0" tint="-0.34998626667073579"/>
        <rFont val="Calibri"/>
        <family val="2"/>
        <scheme val="minor"/>
      </rPr>
      <t xml:space="preserve"> </t>
    </r>
  </si>
  <si>
    <r>
      <t xml:space="preserve">PARTNERSHIP
</t>
    </r>
    <r>
      <rPr>
        <i/>
        <sz val="11"/>
        <color theme="0" tint="-0.34998626667073579"/>
        <rFont val="Calibri"/>
        <family val="2"/>
        <scheme val="minor"/>
      </rPr>
      <t>Highlight collaboration with key partners (UN agencies and others including CSO and Private Sector actors) as part of the NDC revision process.</t>
    </r>
    <r>
      <rPr>
        <b/>
        <sz val="11"/>
        <color theme="0" tint="-0.34998626667073579"/>
        <rFont val="Calibri"/>
        <family val="2"/>
        <scheme val="minor"/>
      </rPr>
      <t xml:space="preserve">
Examples: 
- IRENA:</t>
    </r>
    <r>
      <rPr>
        <sz val="11"/>
        <color theme="0" tint="-0.34998626667073579"/>
        <rFont val="Calibri"/>
        <family val="2"/>
        <scheme val="minor"/>
      </rPr>
      <t xml:space="preserve"> The energy component of NDC enhancement work plan in Lebanon is exemplified by strong collaboration between UNDP and its partners, with the country being one of the early adopters of IRENA services under the Climate Promise. Discussions between UNDP and IRENA have been initiated to help in the NDC update process by integrating the Energy Outlook Report with the mitigation plan of the NDC.</t>
    </r>
    <r>
      <rPr>
        <b/>
        <sz val="11"/>
        <color theme="0" tint="-0.34998626667073579"/>
        <rFont val="Calibri"/>
        <family val="2"/>
        <scheme val="minor"/>
      </rPr>
      <t xml:space="preserve">
- UNEP: </t>
    </r>
    <r>
      <rPr>
        <sz val="11"/>
        <color theme="0" tint="-0.34998626667073579"/>
        <rFont val="Calibri"/>
        <family val="2"/>
        <scheme val="minor"/>
      </rPr>
      <t>UNDP is building on its strong relationship with UNEP in the country and in the region to support the government of Thailand in revising their NDC targeting energy efficiency and the transportation sectors to enhance the Thai government's ability to deliver on its NDC mitigation targets.</t>
    </r>
    <r>
      <rPr>
        <b/>
        <sz val="11"/>
        <color theme="0" tint="-0.34998626667073579"/>
        <rFont val="Calibri"/>
        <family val="2"/>
        <scheme val="minor"/>
      </rPr>
      <t xml:space="preserve"> </t>
    </r>
  </si>
  <si>
    <r>
      <t xml:space="preserve">PARTNERSHIP
</t>
    </r>
    <r>
      <rPr>
        <i/>
        <sz val="11"/>
        <color theme="0"/>
        <rFont val="Calibri"/>
        <family val="2"/>
        <scheme val="minor"/>
      </rPr>
      <t>Highlight collaboration with key partners (NDCP Implementing Partners, UN agencies and others including CSO and Private Sector actors) as part of the NDC revision process.</t>
    </r>
    <r>
      <rPr>
        <b/>
        <sz val="11"/>
        <color theme="0"/>
        <rFont val="Calibri"/>
        <family val="2"/>
        <scheme val="minor"/>
      </rPr>
      <t xml:space="preserve">
Examples: 
- IRENA:</t>
    </r>
    <r>
      <rPr>
        <sz val="11"/>
        <color theme="0"/>
        <rFont val="Calibri"/>
        <family val="2"/>
        <scheme val="minor"/>
      </rPr>
      <t xml:space="preserve"> The energy component of NDC enhancement work plan in Lebanon is exemplified by strong collaboration between UNDP and its partners, with the country being one of the early adopters of IRENA services under the Climate Promise. Discussions between UNDP and IRENA have been initiated to help in the NDC update process by integrating the Energy Outlook Report with the mitigation plan of the NDC.</t>
    </r>
    <r>
      <rPr>
        <b/>
        <sz val="11"/>
        <color theme="0"/>
        <rFont val="Calibri"/>
        <family val="2"/>
        <scheme val="minor"/>
      </rPr>
      <t xml:space="preserve">
- UNEP: </t>
    </r>
    <r>
      <rPr>
        <sz val="11"/>
        <color theme="0"/>
        <rFont val="Calibri"/>
        <family val="2"/>
        <scheme val="minor"/>
      </rPr>
      <t>UNDP is building on its strong relationship with UNEP in the country and in the region to support the government of Thailand in revising their NDC targeting energy efficiency and the transportation sectors to enhance the Thai government's ability to deliver on its NDC mitigation targets.</t>
    </r>
    <r>
      <rPr>
        <b/>
        <sz val="11"/>
        <color theme="0"/>
        <rFont val="Calibri"/>
        <family val="2"/>
        <scheme val="minor"/>
      </rPr>
      <t xml:space="preserve"> </t>
    </r>
  </si>
  <si>
    <r>
      <t xml:space="preserve">PARTNERSHIP
</t>
    </r>
    <r>
      <rPr>
        <i/>
        <sz val="11"/>
        <color theme="0" tint="-0.499984740745262"/>
        <rFont val="Calibri"/>
        <family val="2"/>
        <scheme val="minor"/>
      </rPr>
      <t>Highlight collaboration with key partners (NDCP Implementing Partners, UN agencies and others including CSO and Private Sector actors) as part of the NDC revision process.</t>
    </r>
    <r>
      <rPr>
        <b/>
        <sz val="11"/>
        <color theme="0" tint="-0.499984740745262"/>
        <rFont val="Calibri"/>
        <family val="2"/>
        <scheme val="minor"/>
      </rPr>
      <t xml:space="preserve">
Examples: 
- IRENA:</t>
    </r>
    <r>
      <rPr>
        <sz val="11"/>
        <color theme="0" tint="-0.499984740745262"/>
        <rFont val="Calibri"/>
        <family val="2"/>
        <scheme val="minor"/>
      </rPr>
      <t xml:space="preserve"> The energy component of NDC enhancement work plan in Lebanon is exemplified by strong collaboration between UNDP and its partners, with the country being one of the early adopters of IRENA services under the Climate Promise. Discussions between UNDP and IRENA have been initiated to help in the NDC update process by integrating the Energy Outlook Report with the mitigation plan of the NDC.</t>
    </r>
    <r>
      <rPr>
        <b/>
        <sz val="11"/>
        <color theme="0" tint="-0.499984740745262"/>
        <rFont val="Calibri"/>
        <family val="2"/>
        <scheme val="minor"/>
      </rPr>
      <t xml:space="preserve">
- UNEP: </t>
    </r>
    <r>
      <rPr>
        <sz val="11"/>
        <color theme="0" tint="-0.499984740745262"/>
        <rFont val="Calibri"/>
        <family val="2"/>
        <scheme val="minor"/>
      </rPr>
      <t>UNDP is building on its strong relationship with UNEP in the country and in the region to support the government of Thailand in revising their NDC targeting energy efficiency and the transportation sectors to enhance the Thai government's ability to deliver on its NDC mitigation targets.</t>
    </r>
    <r>
      <rPr>
        <b/>
        <sz val="11"/>
        <color theme="0" tint="-0.499984740745262"/>
        <rFont val="Calibri"/>
        <family val="2"/>
        <scheme val="minor"/>
      </rPr>
      <t xml:space="preserve"> </t>
    </r>
  </si>
  <si>
    <t xml:space="preserve">5.1 Are there UNDP projects that are indirectly supporting the NDC revision process? Could any be leveraged to help raise ambition?  </t>
  </si>
  <si>
    <t>Yes, on going 4 initiatives (GEF, Adaptation Fund, COSUDE  and IFAD) and two pipelintes (4CCC, BUR and CBIT). El Salvador is also part of the Decade of Restauration as a  EbA strategy. UNDP is also supporting artuculation mechanism for cooperation at local and national levels.</t>
  </si>
  <si>
    <r>
      <t xml:space="preserve">Partners
</t>
    </r>
    <r>
      <rPr>
        <i/>
        <sz val="11"/>
        <color theme="0" tint="-0.34998626667073579"/>
        <rFont val="Calibri"/>
        <family val="2"/>
        <scheme val="minor"/>
      </rPr>
      <t>(select from dropdown)</t>
    </r>
  </si>
  <si>
    <t>Description of collaboration</t>
  </si>
  <si>
    <r>
      <t xml:space="preserve">Partners
</t>
    </r>
    <r>
      <rPr>
        <i/>
        <sz val="11"/>
        <color theme="0" tint="-0.34998626667073579"/>
        <rFont val="Calibri"/>
        <family val="2"/>
        <scheme val="minor"/>
      </rPr>
      <t>(Selection from dropdown and insert additional rows as needed)</t>
    </r>
  </si>
  <si>
    <r>
      <t xml:space="preserve">Description of collaboration
</t>
    </r>
    <r>
      <rPr>
        <i/>
        <sz val="11"/>
        <color theme="0" tint="-0.34998626667073579"/>
        <rFont val="Calibri"/>
        <family val="2"/>
        <scheme val="minor"/>
      </rPr>
      <t>(scope and status of collaboration including direct contributions to specific activity or service line in the Climate Promise workplan)</t>
    </r>
  </si>
  <si>
    <t>Partners
(Selection from dropdown and insert additional rows as needed)</t>
  </si>
  <si>
    <t>Description of collaboration
(scope and status of collaboration including direct contributions to specific activity or service line in the Climate Promise workplan)</t>
  </si>
  <si>
    <r>
      <rPr>
        <b/>
        <i/>
        <sz val="11"/>
        <rFont val="Calibri"/>
        <family val="2"/>
        <scheme val="minor"/>
      </rPr>
      <t xml:space="preserve">UK/COP26 Presidency: </t>
    </r>
    <r>
      <rPr>
        <i/>
        <sz val="11"/>
        <rFont val="Calibri"/>
        <family val="2"/>
        <scheme val="minor"/>
      </rPr>
      <t>any engagement with the British Embassy and/or UK/COP26 Presidency team in the preparation for COP26? If yes, please provide brief details.</t>
    </r>
  </si>
  <si>
    <r>
      <rPr>
        <b/>
        <i/>
        <sz val="11"/>
        <color theme="0" tint="-0.499984740745262"/>
        <rFont val="Calibri"/>
        <family val="2"/>
        <scheme val="minor"/>
      </rPr>
      <t xml:space="preserve">UK/COP26 Presidency: </t>
    </r>
    <r>
      <rPr>
        <i/>
        <sz val="11"/>
        <color theme="0" tint="-0.499984740745262"/>
        <rFont val="Calibri"/>
        <family val="2"/>
        <scheme val="minor"/>
      </rPr>
      <t>any engagement with the British Embassy and/or UK/COP26 Presidency team in the preparation for COP26? If yes, please provide brief details.</t>
    </r>
  </si>
  <si>
    <t>Relations have been established with the UK Government through a donation of $ 15,000 that will be implemented by UNDP country office and will be used to introduce El Salvador government officials on issues related to the Paris Agreement, the NDCs and climate change in the country.</t>
  </si>
  <si>
    <t xml:space="preserve">IRENA's technical team maintained technical cooperation with the National Energy Council (CNE), which contributed strongly to the said sector clearly establishing mitigation goals based on technical studies assisted by IRENA. This allowed for a fluid working relationship and collaboration in support of the updating of the NDC in particular for the Energy sector.
IRENA reviewed the goals proposed by the CNE for the NDC and the entire mitigation measures proposal.
</t>
  </si>
  <si>
    <t>UNEP has a regional project to support the implementation of the NDC, among the beneficiary countries is El Salvador. Constant communication and coordination was maintained together with MARN to identify possible technical cooperation in support of the updated NDC. It has been agreed to resume communication and coordination for 2022 in the planning process for the implementation of the NDC</t>
  </si>
  <si>
    <t>5.2 What other projects/programs of development partners are also contributing to the NDC revision process?</t>
  </si>
  <si>
    <t>In the UN System, WB, FAO, ONU Environment, IDB and  WFP have  already on  going adaptation/ mitigataion  projects. Moreover, El Salvador is part of Euroclima + and has a reginal cooperation with COSUDE.</t>
  </si>
  <si>
    <t>They are invited to learn about the methodological process of updating the NDC and have been invited to participate in the planning process for the implementation of the measures established by the NDC in their respective field of interest to have their technical support and promote synergies. with their actions in the country.</t>
  </si>
  <si>
    <t>5.3 What is the strategy for ensuring coordination with other partners on the NDC revision process?</t>
  </si>
  <si>
    <t>MARN, UNDP and the UN System will use the convening capacity to lead a high level dialogue space to coordinate the updating. This Committee will be supported also by EU and  WB. The political launch of the  process will be done  on February 2020.</t>
  </si>
  <si>
    <r>
      <t xml:space="preserve">KNOWLEDGE PRODUCTS AND COMMUNICATION MATERIALS
</t>
    </r>
    <r>
      <rPr>
        <i/>
        <sz val="11"/>
        <color theme="0" tint="-0.34998626667073579"/>
        <rFont val="Calibri"/>
        <family val="2"/>
        <scheme val="minor"/>
      </rPr>
      <t>(list key reports, studies, knowledge products, communications materials produced to date)</t>
    </r>
  </si>
  <si>
    <r>
      <t xml:space="preserve">KNOWLEDGE PRODUCTS AND COMMUNICATION MATERIALS
</t>
    </r>
    <r>
      <rPr>
        <i/>
        <sz val="11"/>
        <color theme="0"/>
        <rFont val="Calibri"/>
        <family val="2"/>
        <scheme val="minor"/>
      </rPr>
      <t>(list key reports, studies, knowledge products, communications materials produced to date)</t>
    </r>
  </si>
  <si>
    <r>
      <t xml:space="preserve">KNOWLEDGE PRODUCTS AND COMMUNICATION MATERIALS
</t>
    </r>
    <r>
      <rPr>
        <i/>
        <sz val="11"/>
        <color theme="0" tint="-0.499984740745262"/>
        <rFont val="Calibri"/>
        <family val="2"/>
        <scheme val="minor"/>
      </rPr>
      <t>(list key reports, studies, knowledge products, communications materials produced to date)</t>
    </r>
  </si>
  <si>
    <r>
      <t>Title
(</t>
    </r>
    <r>
      <rPr>
        <sz val="11"/>
        <color theme="0" tint="-0.34998626667073579"/>
        <rFont val="Calibri"/>
        <family val="2"/>
        <scheme val="minor"/>
      </rPr>
      <t>add more rows as required)</t>
    </r>
  </si>
  <si>
    <t>Web Link</t>
  </si>
  <si>
    <t>If no Web Link, Please upload in the Promise Folder</t>
  </si>
  <si>
    <t>Url Link</t>
  </si>
  <si>
    <r>
      <t>Title
(</t>
    </r>
    <r>
      <rPr>
        <sz val="11"/>
        <rFont val="Calibri"/>
        <family val="2"/>
        <scheme val="minor"/>
      </rPr>
      <t>add more rows as required)</t>
    </r>
  </si>
  <si>
    <r>
      <t xml:space="preserve">upload in promise folder 
</t>
    </r>
    <r>
      <rPr>
        <i/>
        <sz val="11"/>
        <rFont val="Calibri"/>
        <family val="2"/>
        <scheme val="minor"/>
      </rPr>
      <t>(link to be embedded)</t>
    </r>
  </si>
  <si>
    <r>
      <t>Title
(</t>
    </r>
    <r>
      <rPr>
        <sz val="11"/>
        <color theme="0" tint="-0.499984740745262"/>
        <rFont val="Calibri"/>
        <family val="2"/>
        <scheme val="minor"/>
      </rPr>
      <t>add more rows as required)</t>
    </r>
  </si>
  <si>
    <r>
      <t xml:space="preserve">upload in promise folder 
</t>
    </r>
    <r>
      <rPr>
        <i/>
        <sz val="11"/>
        <color theme="0" tint="-0.499984740745262"/>
        <rFont val="Calibri"/>
        <family val="2"/>
        <scheme val="minor"/>
      </rPr>
      <t>(link to be embedded)</t>
    </r>
  </si>
  <si>
    <t xml:space="preserve">Workshop </t>
  </si>
  <si>
    <t xml:space="preserve">Workshops </t>
  </si>
  <si>
    <t>Promise Folder</t>
  </si>
  <si>
    <t>Project Graphic Identity Guide</t>
  </si>
  <si>
    <t>Communications material and social networks</t>
  </si>
  <si>
    <t>Notes Social Networks</t>
  </si>
  <si>
    <t>Audiovisual Videos</t>
  </si>
  <si>
    <t>Draft Campaing</t>
  </si>
  <si>
    <t xml:space="preserve">promotional material </t>
  </si>
  <si>
    <t>Capacitations - Climate Change</t>
  </si>
  <si>
    <t>Training</t>
  </si>
  <si>
    <t>Presentations - Experts Climate Change</t>
  </si>
  <si>
    <t>Training Climate Change and Gender</t>
  </si>
  <si>
    <t>Press release workshop 06.29.21</t>
  </si>
  <si>
    <t>Climate Finance</t>
  </si>
  <si>
    <t>Infographics</t>
  </si>
  <si>
    <t>South South Experience Exchanges</t>
  </si>
  <si>
    <t>Workshops South-South Experience</t>
  </si>
  <si>
    <t>Technical studies</t>
  </si>
  <si>
    <t>Studies</t>
  </si>
  <si>
    <t>Studies and AT</t>
  </si>
  <si>
    <t xml:space="preserve">NDC Update El Salvador </t>
  </si>
  <si>
    <t xml:space="preserve">                 UNDP'S CLIMATE PROMISE: ENHANCING NDCs BY 2020</t>
  </si>
  <si>
    <t xml:space="preserve">                   COUNTRY OFFICE TEMPLATE &amp; WORKPLAN</t>
  </si>
  <si>
    <r>
      <rPr>
        <sz val="11"/>
        <rFont val="Calibri"/>
        <family val="2"/>
      </rPr>
      <t xml:space="preserve">2.1 What is the government's expected </t>
    </r>
    <r>
      <rPr>
        <b/>
        <sz val="11"/>
        <rFont val="Calibri"/>
        <family val="2"/>
      </rPr>
      <t>date of submission</t>
    </r>
    <r>
      <rPr>
        <sz val="11"/>
        <rFont val="Calibri"/>
        <family val="2"/>
      </rPr>
      <t xml:space="preserve"> of the revised NDC to the UNFCCC (MM/YY)?</t>
    </r>
  </si>
  <si>
    <r>
      <t>2.2 What is the government's</t>
    </r>
    <r>
      <rPr>
        <b/>
        <sz val="11"/>
        <rFont val="Calibri"/>
        <family val="2"/>
      </rPr>
      <t xml:space="preserve"> overarching objective</t>
    </r>
    <r>
      <rPr>
        <sz val="11"/>
        <rFont val="Calibri"/>
        <family val="2"/>
      </rPr>
      <t xml:space="preserve"> in revising its NDC? </t>
    </r>
  </si>
  <si>
    <r>
      <t xml:space="preserve">2.3 Which </t>
    </r>
    <r>
      <rPr>
        <b/>
        <sz val="11"/>
        <rFont val="Calibri"/>
        <family val="2"/>
      </rPr>
      <t>sectors</t>
    </r>
    <r>
      <rPr>
        <sz val="11"/>
        <rFont val="Calibri"/>
        <family val="2"/>
      </rPr>
      <t xml:space="preserve"> will be included in the revised NDC?  Which of these are new (if any)?  Which </t>
    </r>
    <r>
      <rPr>
        <b/>
        <sz val="11"/>
        <rFont val="Calibri"/>
        <family val="2"/>
      </rPr>
      <t>gases</t>
    </r>
    <r>
      <rPr>
        <sz val="11"/>
        <rFont val="Calibri"/>
        <family val="2"/>
      </rPr>
      <t xml:space="preserve"> will be included in the revised NDC?  Which of these are new (if any)?</t>
    </r>
  </si>
  <si>
    <r>
      <rPr>
        <sz val="11"/>
        <rFont val="Calibri"/>
        <family val="2"/>
      </rPr>
      <t>2.4</t>
    </r>
    <r>
      <rPr>
        <b/>
        <sz val="11"/>
        <rFont val="Calibri"/>
        <family val="2"/>
      </rPr>
      <t xml:space="preserve"> </t>
    </r>
    <r>
      <rPr>
        <sz val="11"/>
        <rFont val="Calibri"/>
        <family val="2"/>
      </rPr>
      <t xml:space="preserve">What is the scope of the </t>
    </r>
    <r>
      <rPr>
        <b/>
        <sz val="11"/>
        <rFont val="Calibri"/>
        <family val="2"/>
      </rPr>
      <t>main revisions</t>
    </r>
    <r>
      <rPr>
        <sz val="11"/>
        <rFont val="Calibri"/>
        <family val="2"/>
      </rPr>
      <t xml:space="preserve"> that are planned (e.g., updating data/information, adding sectors/gases, updating targets, etc.)?  Are any of the planned revisions expected to lead to an NDC with </t>
    </r>
    <r>
      <rPr>
        <b/>
        <sz val="11"/>
        <rFont val="Calibri"/>
        <family val="2"/>
      </rPr>
      <t>raised mitigation ambition</t>
    </r>
    <r>
      <rPr>
        <sz val="11"/>
        <rFont val="Calibri"/>
        <family val="2"/>
      </rPr>
      <t>?  (maximum 300 words)</t>
    </r>
  </si>
  <si>
    <t>PROMISE WORKPLAN/KEY RESULTS</t>
  </si>
  <si>
    <r>
      <t>3.1 Please list all activities that are directly supporting the government to submit a revised NDC in 2020 (e.g., assessments/analyses, stakeholder consultations, revising/validating NDC, cross-cutting issues such as gender or youth, etc.) and therefore can contribute to UNDP's Climate Promise. (</t>
    </r>
    <r>
      <rPr>
        <i/>
        <sz val="11"/>
        <rFont val="Calibri"/>
        <family val="2"/>
      </rPr>
      <t>NB: Projects that are indirectly supporting the NDC revision process can be highlighted in Section 5.1 below)</t>
    </r>
    <r>
      <rPr>
        <b/>
        <sz val="11"/>
        <rFont val="Calibri"/>
        <family val="2"/>
      </rPr>
      <t>. Please reflect these activities againt the most relevant Promise Service Line, adding additional activity lines if needed but no new Service Lines. Use an "X" to indicate the duration of each activity in the quarterly workplan columns.</t>
    </r>
  </si>
  <si>
    <t xml:space="preserve">Q1 2019 </t>
  </si>
  <si>
    <t>Q2 2019</t>
  </si>
  <si>
    <t>Q3 2019</t>
  </si>
  <si>
    <t>Q4 2019</t>
  </si>
  <si>
    <t>Q1 2020</t>
  </si>
  <si>
    <t>Q2 2020</t>
  </si>
  <si>
    <t>Q3 2020</t>
  </si>
  <si>
    <t>Q4 2020</t>
  </si>
  <si>
    <t>UNDP Promise</t>
  </si>
  <si>
    <t>x</t>
  </si>
  <si>
    <t xml:space="preserve">UNDP Promise </t>
  </si>
  <si>
    <t>DPC</t>
  </si>
  <si>
    <t>GMS</t>
  </si>
  <si>
    <t>TOTAL</t>
  </si>
  <si>
    <r>
      <t xml:space="preserve">4.1 How will UNDP-supported activities will contribute to a </t>
    </r>
    <r>
      <rPr>
        <b/>
        <sz val="11"/>
        <rFont val="Calibri"/>
        <family val="2"/>
        <scheme val="minor"/>
      </rPr>
      <t>revised NDC</t>
    </r>
    <r>
      <rPr>
        <sz val="11"/>
        <rFont val="Calibri"/>
        <family val="2"/>
        <scheme val="minor"/>
      </rPr>
      <t xml:space="preserve"> in 2020?</t>
    </r>
  </si>
  <si>
    <r>
      <t>4.2 Which UNDP activities, if any,  will support raised</t>
    </r>
    <r>
      <rPr>
        <b/>
        <sz val="11"/>
        <rFont val="Calibri"/>
        <family val="2"/>
        <scheme val="minor"/>
      </rPr>
      <t xml:space="preserve"> mitigation ambition?</t>
    </r>
    <r>
      <rPr>
        <sz val="11"/>
        <rFont val="Calibri"/>
        <family val="2"/>
        <scheme val="minor"/>
      </rPr>
      <t xml:space="preserve"> </t>
    </r>
  </si>
  <si>
    <r>
      <t xml:space="preserve">4.3 Which UNDP activities, if any,  will enhance </t>
    </r>
    <r>
      <rPr>
        <b/>
        <sz val="11"/>
        <rFont val="Calibri"/>
        <family val="2"/>
        <scheme val="minor"/>
      </rPr>
      <t>adaptation</t>
    </r>
    <r>
      <rPr>
        <sz val="11"/>
        <rFont val="Calibri"/>
        <family val="2"/>
        <scheme val="minor"/>
      </rPr>
      <t xml:space="preserve"> </t>
    </r>
    <r>
      <rPr>
        <b/>
        <sz val="11"/>
        <rFont val="Calibri"/>
        <family val="2"/>
        <scheme val="minor"/>
      </rPr>
      <t>ambition?</t>
    </r>
    <r>
      <rPr>
        <sz val="11"/>
        <rFont val="Calibri"/>
        <family val="2"/>
        <scheme val="minor"/>
      </rPr>
      <t xml:space="preserve"> </t>
    </r>
  </si>
  <si>
    <r>
      <t>4.4 How is UNDP's support helping to ensure that the NDC revision process and the revised NDC are</t>
    </r>
    <r>
      <rPr>
        <b/>
        <sz val="11"/>
        <rFont val="Calibri"/>
        <family val="2"/>
      </rPr>
      <t xml:space="preserve"> gender-responsive</t>
    </r>
    <r>
      <rPr>
        <sz val="11"/>
        <rFont val="Calibri"/>
        <family val="2"/>
      </rPr>
      <t xml:space="preserve">? Is UNDP's support helping to strengthen other linkages to the </t>
    </r>
    <r>
      <rPr>
        <b/>
        <sz val="11"/>
        <rFont val="Calibri"/>
        <family val="2"/>
      </rPr>
      <t>SDGs</t>
    </r>
    <r>
      <rPr>
        <sz val="11"/>
        <rFont val="Calibri"/>
        <family val="2"/>
      </rPr>
      <t xml:space="preserve">? </t>
    </r>
  </si>
  <si>
    <r>
      <t xml:space="preserve">4.5 Do you anticipate any </t>
    </r>
    <r>
      <rPr>
        <b/>
        <sz val="11"/>
        <rFont val="Calibri"/>
        <family val="2"/>
      </rPr>
      <t>major risks and/or bottlenecks</t>
    </r>
    <r>
      <rPr>
        <sz val="11"/>
        <rFont val="Calibri"/>
        <family val="2"/>
      </rPr>
      <t xml:space="preserve"> to the NDC revision process, including the 2020 deadline, that could impact UNDP's support? </t>
    </r>
  </si>
  <si>
    <r>
      <t xml:space="preserve">5.1 Are there UNDP projects that are </t>
    </r>
    <r>
      <rPr>
        <b/>
        <sz val="11"/>
        <rFont val="Calibri"/>
        <family val="2"/>
      </rPr>
      <t xml:space="preserve">indirectly supporting the NDC revision process? Could any </t>
    </r>
    <r>
      <rPr>
        <sz val="11"/>
        <rFont val="Calibri"/>
        <family val="2"/>
      </rPr>
      <t xml:space="preserve">be leveraged to help raise ambition?  </t>
    </r>
  </si>
  <si>
    <r>
      <t xml:space="preserve">5.2 What other projects/programs of </t>
    </r>
    <r>
      <rPr>
        <b/>
        <sz val="11"/>
        <rFont val="Calibri"/>
        <family val="2"/>
      </rPr>
      <t>development partners</t>
    </r>
    <r>
      <rPr>
        <sz val="11"/>
        <rFont val="Calibri"/>
        <family val="2"/>
      </rPr>
      <t xml:space="preserve"> are also contributing to the NDC revision process?</t>
    </r>
  </si>
  <si>
    <r>
      <t>5.3 What is the</t>
    </r>
    <r>
      <rPr>
        <b/>
        <sz val="11"/>
        <rFont val="Calibri"/>
        <family val="2"/>
      </rPr>
      <t xml:space="preserve"> strategy for ensuring coordination </t>
    </r>
    <r>
      <rPr>
        <sz val="11"/>
        <rFont val="Calibri"/>
        <family val="2"/>
      </rPr>
      <t>with other partners on the NDC revision process?</t>
    </r>
  </si>
  <si>
    <r>
      <t xml:space="preserve">                 UNDP'S CLIMATE PROMISE: ENHANCING NDCs BY 2020 /</t>
    </r>
    <r>
      <rPr>
        <b/>
        <sz val="22"/>
        <color rgb="FFFF0000"/>
        <rFont val="Calibri"/>
        <family val="2"/>
        <scheme val="minor"/>
      </rPr>
      <t>Contingency COVID-19 analysis</t>
    </r>
  </si>
  <si>
    <r>
      <t xml:space="preserve">October 2020 /  </t>
    </r>
    <r>
      <rPr>
        <sz val="14"/>
        <color rgb="FFFF0000"/>
        <rFont val="Calibri"/>
        <family val="2"/>
        <scheme val="minor"/>
      </rPr>
      <t>REVISED SUBMISSION DATE March. 2021</t>
    </r>
  </si>
  <si>
    <r>
      <t xml:space="preserve">2.2 Reasons in case of delays in </t>
    </r>
    <r>
      <rPr>
        <b/>
        <sz val="11"/>
        <rFont val="Calibri"/>
        <family val="2"/>
      </rPr>
      <t xml:space="preserve"> expected date of submission of</t>
    </r>
    <r>
      <rPr>
        <sz val="11"/>
        <rFont val="Calibri"/>
        <family val="2"/>
      </rPr>
      <t xml:space="preserve"> NDC? </t>
    </r>
  </si>
  <si>
    <t>Contigency planning due to COVID-19</t>
  </si>
  <si>
    <t>Technical Assistance needs</t>
  </si>
  <si>
    <t>revised timeline</t>
  </si>
  <si>
    <t>Program or Funding Source: Only UNDP Promise</t>
  </si>
  <si>
    <r>
      <t>Assessment and readjustments required  due to COVID-19 
For example: 
-</t>
    </r>
    <r>
      <rPr>
        <b/>
        <sz val="11"/>
        <rFont val="Calibri"/>
        <family val="2"/>
        <scheme val="minor"/>
      </rPr>
      <t xml:space="preserve"> No change - go ahead as planned
- Change in scope or approach </t>
    </r>
    <r>
      <rPr>
        <sz val="11"/>
        <rFont val="Calibri"/>
        <family val="2"/>
        <scheme val="minor"/>
      </rPr>
      <t>(briefly explain)</t>
    </r>
    <r>
      <rPr>
        <b/>
        <sz val="11"/>
        <rFont val="Calibri"/>
        <family val="2"/>
        <scheme val="minor"/>
      </rPr>
      <t xml:space="preserve">
- Postponed 
- Cancelled</t>
    </r>
  </si>
  <si>
    <t>Revised budget, as required</t>
  </si>
  <si>
    <r>
      <t xml:space="preserve">Indicate </t>
    </r>
    <r>
      <rPr>
        <b/>
        <sz val="11"/>
        <rFont val="Calibri"/>
        <family val="2"/>
        <scheme val="minor"/>
      </rPr>
      <t xml:space="preserve">specific technical assistance  needed from Hub/HQ </t>
    </r>
    <r>
      <rPr>
        <sz val="11"/>
        <rFont val="Calibri"/>
        <family val="2"/>
        <scheme val="minor"/>
      </rPr>
      <t>with brief explanation.
For example: 
-</t>
    </r>
    <r>
      <rPr>
        <b/>
        <sz val="11"/>
        <rFont val="Calibri"/>
        <family val="2"/>
        <scheme val="minor"/>
      </rPr>
      <t xml:space="preserve"> sectoral experts (i.e. energy efficiency, finance strategy)
- other experts (i.e. communications)                                 - TORs, tools, resources and others </t>
    </r>
  </si>
  <si>
    <t>Q32020</t>
  </si>
  <si>
    <t>Q1 2021</t>
  </si>
  <si>
    <t>X</t>
  </si>
  <si>
    <t>Technical assistance needed: communications, gender and youth.</t>
  </si>
  <si>
    <t>Technical assistance needed: GPN.  Agricultural and forestry expertise. Youth and inclusion.</t>
  </si>
  <si>
    <t>2.4  Support national sustainability plan aligned with government priorities as a main political intersectoral agenda for NDC, SDG, Habitat III and Sendai framework. Gender and youth targets and indicators will be included in the plan.</t>
  </si>
  <si>
    <t>4.1 Design a financial roadmap for main sectors in the Salvadoran NDC</t>
  </si>
  <si>
    <t>DPC 8%</t>
  </si>
  <si>
    <t>GMS 8%</t>
  </si>
  <si>
    <t>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</si>
</sst>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43" formatCode="_(* #,##0.00_);_(* \(#,##0.00\);_(* &quot;-&quot;??_);_(@_)"/>
    <numFmt numFmtId="164" formatCode="&quot;$&quot;#,##0.00"/>
  </numFmts>
  <fonts count="58">
    <font>
      <sz val="11"/>
      <color theme="1"/>
      <name val="Calibri"/>
      <family val="2"/>
      <scheme val="minor"/>
    </font>
    <font>
      <b/>
      <sz val="11"/>
      <color theme="1"/>
      <name val="Calibri"/>
      <family val="2"/>
      <scheme val="minor"/>
    </font>
    <font>
      <sz val="11"/>
      <name val="Arial"/>
      <family val="1"/>
    </font>
    <font>
      <sz val="11"/>
      <name val="Verdana"/>
      <family val="2"/>
    </font>
    <font>
      <sz val="11"/>
      <name val="Calibri"/>
      <family val="2"/>
      <scheme val="minor"/>
    </font>
    <font>
      <sz val="11"/>
      <name val="Calibri"/>
      <family val="2"/>
    </font>
    <font>
      <b/>
      <sz val="11"/>
      <color theme="0"/>
      <name val="Calibri"/>
      <family val="2"/>
    </font>
    <font>
      <b/>
      <sz val="11"/>
      <name val="Calibri"/>
      <family val="2"/>
    </font>
    <font>
      <sz val="11"/>
      <color rgb="FFFF0000"/>
      <name val="Verdana"/>
      <family val="2"/>
    </font>
    <font>
      <b/>
      <sz val="12"/>
      <color theme="0"/>
      <name val="Calibri"/>
      <family val="2"/>
    </font>
    <font>
      <b/>
      <sz val="12"/>
      <color theme="0"/>
      <name val="Calibri"/>
      <family val="2"/>
      <scheme val="minor"/>
    </font>
    <font>
      <b/>
      <sz val="12"/>
      <name val="Verdana"/>
      <family val="2"/>
    </font>
    <font>
      <u/>
      <sz val="11"/>
      <color theme="10"/>
      <name val="Calibri"/>
      <family val="2"/>
      <scheme val="minor"/>
    </font>
    <font>
      <u/>
      <sz val="11"/>
      <color theme="11"/>
      <name val="Calibri"/>
      <family val="2"/>
      <scheme val="minor"/>
    </font>
    <font>
      <b/>
      <sz val="11"/>
      <color theme="0"/>
      <name val="Calibri"/>
      <family val="2"/>
      <scheme val="minor"/>
    </font>
    <font>
      <b/>
      <sz val="11"/>
      <name val="Calibri"/>
      <family val="2"/>
      <scheme val="minor"/>
    </font>
    <font>
      <i/>
      <sz val="11"/>
      <name val="Calibri"/>
      <family val="2"/>
    </font>
    <font>
      <b/>
      <sz val="22"/>
      <name val="Calibri"/>
      <family val="2"/>
      <scheme val="minor"/>
    </font>
    <font>
      <b/>
      <sz val="18"/>
      <name val="Calibri"/>
      <family val="2"/>
      <scheme val="minor"/>
    </font>
    <font>
      <sz val="11"/>
      <color theme="1"/>
      <name val="Calibri"/>
      <family val="2"/>
      <scheme val="minor"/>
    </font>
    <font>
      <sz val="8"/>
      <name val="Verdana"/>
      <family val="2"/>
    </font>
    <font>
      <b/>
      <sz val="11"/>
      <name val="Verdana"/>
      <family val="2"/>
    </font>
    <font>
      <sz val="14"/>
      <name val="Calibri"/>
      <family val="2"/>
      <scheme val="minor"/>
    </font>
    <font>
      <sz val="14"/>
      <color rgb="FFFF0000"/>
      <name val="Calibri"/>
      <family val="2"/>
      <scheme val="minor"/>
    </font>
    <font>
      <b/>
      <sz val="22"/>
      <color rgb="FFFF0000"/>
      <name val="Calibri"/>
      <family val="2"/>
      <scheme val="minor"/>
    </font>
    <font>
      <sz val="11"/>
      <color theme="9"/>
      <name val="Calibri"/>
      <family val="2"/>
      <scheme val="minor"/>
    </font>
    <font>
      <sz val="9"/>
      <name val="Verdana"/>
      <family val="2"/>
    </font>
    <font>
      <sz val="11"/>
      <color rgb="FFFF0000"/>
      <name val="Calibri"/>
      <family val="2"/>
      <scheme val="minor"/>
    </font>
    <font>
      <sz val="11"/>
      <color theme="0"/>
      <name val="Calibri"/>
      <family val="2"/>
      <scheme val="minor"/>
    </font>
    <font>
      <b/>
      <sz val="14"/>
      <name val="Calibri"/>
      <family val="2"/>
      <scheme val="minor"/>
    </font>
    <font>
      <sz val="11"/>
      <color theme="0" tint="-0.499984740745262"/>
      <name val="Calibri"/>
      <family val="2"/>
      <scheme val="minor"/>
    </font>
    <font>
      <b/>
      <sz val="14"/>
      <color theme="0"/>
      <name val="Calibri"/>
      <family val="2"/>
      <scheme val="minor"/>
    </font>
    <font>
      <b/>
      <sz val="14"/>
      <color theme="0" tint="-0.499984740745262"/>
      <name val="Calibri"/>
      <family val="2"/>
      <scheme val="minor"/>
    </font>
    <font>
      <b/>
      <sz val="11"/>
      <color rgb="FFC00000"/>
      <name val="Calibri"/>
      <family val="2"/>
      <scheme val="minor"/>
    </font>
    <font>
      <b/>
      <sz val="11"/>
      <color theme="0" tint="-0.499984740745262"/>
      <name val="Calibri"/>
      <family val="2"/>
      <scheme val="minor"/>
    </font>
    <font>
      <sz val="11"/>
      <color rgb="FFC00000"/>
      <name val="Calibri"/>
      <family val="2"/>
      <scheme val="minor"/>
    </font>
    <font>
      <i/>
      <sz val="11"/>
      <name val="Calibri"/>
      <family val="2"/>
      <scheme val="minor"/>
    </font>
    <font>
      <i/>
      <sz val="11"/>
      <color rgb="FFC00000"/>
      <name val="Calibri"/>
      <family val="2"/>
      <scheme val="minor"/>
    </font>
    <font>
      <i/>
      <sz val="11"/>
      <color theme="0" tint="-0.499984740745262"/>
      <name val="Calibri"/>
      <family val="2"/>
      <scheme val="minor"/>
    </font>
    <font>
      <i/>
      <sz val="11"/>
      <color theme="0"/>
      <name val="Calibri"/>
      <family val="2"/>
      <scheme val="minor"/>
    </font>
    <font>
      <b/>
      <sz val="14"/>
      <color theme="0" tint="-0.34998626667073579"/>
      <name val="Calibri"/>
      <family val="2"/>
      <scheme val="minor"/>
    </font>
    <font>
      <b/>
      <sz val="11"/>
      <color theme="0" tint="-0.34998626667073579"/>
      <name val="Calibri"/>
      <family val="2"/>
      <scheme val="minor"/>
    </font>
    <font>
      <sz val="11"/>
      <color theme="0" tint="-0.34998626667073579"/>
      <name val="Calibri"/>
      <family val="2"/>
      <scheme val="minor"/>
    </font>
    <font>
      <i/>
      <sz val="11"/>
      <color theme="0" tint="-0.34998626667073579"/>
      <name val="Calibri"/>
      <family val="2"/>
      <scheme val="minor"/>
    </font>
    <font>
      <u/>
      <sz val="11"/>
      <color theme="0" tint="-0.34998626667073579"/>
      <name val="Calibri"/>
      <family val="2"/>
      <scheme val="minor"/>
    </font>
    <font>
      <sz val="22"/>
      <name val="Calibri"/>
      <family val="2"/>
      <scheme val="minor"/>
    </font>
    <font>
      <sz val="18"/>
      <name val="Calibri"/>
      <family val="2"/>
      <scheme val="minor"/>
    </font>
    <font>
      <b/>
      <sz val="18"/>
      <color rgb="FFFF0000"/>
      <name val="Calibri"/>
      <family val="2"/>
      <scheme val="minor"/>
    </font>
    <font>
      <b/>
      <i/>
      <sz val="11"/>
      <color theme="0" tint="-0.34998626667073579"/>
      <name val="Calibri"/>
      <family val="2"/>
      <scheme val="minor"/>
    </font>
    <font>
      <b/>
      <i/>
      <sz val="11"/>
      <name val="Calibri"/>
      <family val="2"/>
      <scheme val="minor"/>
    </font>
    <font>
      <b/>
      <i/>
      <sz val="11"/>
      <color theme="0" tint="-0.499984740745262"/>
      <name val="Calibri"/>
      <family val="2"/>
      <scheme val="minor"/>
    </font>
    <font>
      <u/>
      <sz val="11"/>
      <color theme="0" tint="-0.499984740745262"/>
      <name val="Calibri"/>
      <family val="2"/>
      <scheme val="minor"/>
    </font>
    <font>
      <i/>
      <sz val="11"/>
      <color rgb="FF000000"/>
      <name val="Calibri"/>
      <family val="2"/>
    </font>
    <font>
      <sz val="11"/>
      <color rgb="FF000000"/>
      <name val="Calibri"/>
      <family val="2"/>
    </font>
    <font>
      <sz val="11"/>
      <color rgb="FF000000"/>
      <name val="Calibri"/>
      <family val="2"/>
      <scheme val="minor"/>
    </font>
    <font>
      <b/>
      <sz val="11"/>
      <color rgb="FFFFFF00"/>
      <name val="Calibri"/>
      <family val="2"/>
      <scheme val="minor"/>
    </font>
    <font>
      <b/>
      <u/>
      <sz val="11"/>
      <color theme="0"/>
      <name val="Calibri"/>
      <family val="2"/>
    </font>
    <font>
      <u/>
      <sz val="11"/>
      <color theme="0"/>
      <name val="Calibri"/>
      <family val="2"/>
      <scheme val="minor"/>
    </font>
  </fonts>
  <fills count="25">
    <fill>
      <patternFill patternType="none"/>
    </fill>
    <fill>
      <patternFill patternType="gray125"/>
    </fill>
    <fill>
      <patternFill patternType="solid">
        <fgColor theme="6"/>
        <bgColor indexed="64"/>
      </patternFill>
    </fill>
    <fill>
      <patternFill patternType="solid">
        <fgColor theme="2" tint="-0.249977111117893"/>
        <bgColor indexed="64"/>
      </patternFill>
    </fill>
    <fill>
      <patternFill patternType="solid">
        <fgColor theme="5"/>
        <bgColor indexed="64"/>
      </patternFill>
    </fill>
    <fill>
      <patternFill patternType="solid">
        <fgColor theme="8" tint="-0.249977111117893"/>
        <bgColor indexed="64"/>
      </patternFill>
    </fill>
    <fill>
      <patternFill patternType="solid">
        <fgColor theme="7"/>
        <bgColor indexed="64"/>
      </patternFill>
    </fill>
    <fill>
      <patternFill patternType="solid">
        <fgColor theme="8"/>
        <bgColor indexed="64"/>
      </patternFill>
    </fill>
    <fill>
      <patternFill patternType="solid">
        <fgColor theme="4"/>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0" tint="-0.249977111117893"/>
        <bgColor indexed="64"/>
      </patternFill>
    </fill>
    <fill>
      <patternFill patternType="solid">
        <fgColor theme="9" tint="0.59999389629810485"/>
        <bgColor indexed="64"/>
      </patternFill>
    </fill>
    <fill>
      <patternFill patternType="solid">
        <fgColor theme="5" tint="0.59999389629810485"/>
        <bgColor indexed="64"/>
      </patternFill>
    </fill>
    <fill>
      <patternFill patternType="solid">
        <fgColor theme="3"/>
        <bgColor indexed="64"/>
      </patternFill>
    </fill>
    <fill>
      <patternFill patternType="solid">
        <fgColor theme="9"/>
        <bgColor indexed="64"/>
      </patternFill>
    </fill>
    <fill>
      <patternFill patternType="solid">
        <fgColor theme="0"/>
        <bgColor indexed="64"/>
      </patternFill>
    </fill>
    <fill>
      <patternFill patternType="solid">
        <fgColor rgb="FF000066"/>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0" tint="-0.34998626667073579"/>
        <bgColor indexed="64"/>
      </patternFill>
    </fill>
    <fill>
      <patternFill patternType="solid">
        <fgColor theme="8" tint="0.59999389629810485"/>
        <bgColor indexed="64"/>
      </patternFill>
    </fill>
    <fill>
      <patternFill patternType="solid">
        <fgColor theme="0" tint="-0.14999847407452621"/>
        <bgColor indexed="64"/>
      </patternFill>
    </fill>
    <fill>
      <patternFill patternType="solid">
        <fgColor rgb="FFD9E1F2"/>
        <bgColor rgb="FF000000"/>
      </patternFill>
    </fill>
    <fill>
      <patternFill patternType="solid">
        <fgColor rgb="FF000066"/>
        <bgColor rgb="FF000000"/>
      </patternFill>
    </fill>
  </fills>
  <borders count="44">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bottom style="thin">
        <color auto="1"/>
      </bottom>
      <diagonal/>
    </border>
    <border>
      <left style="thin">
        <color auto="1"/>
      </left>
      <right style="thin">
        <color auto="1"/>
      </right>
      <top/>
      <bottom style="thin">
        <color auto="1"/>
      </bottom>
      <diagonal/>
    </border>
    <border>
      <left style="medium">
        <color auto="1"/>
      </left>
      <right/>
      <top style="medium">
        <color auto="1"/>
      </top>
      <bottom/>
      <diagonal/>
    </border>
    <border>
      <left style="medium">
        <color auto="1"/>
      </left>
      <right/>
      <top/>
      <bottom/>
      <diagonal/>
    </border>
    <border>
      <left/>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style="thin">
        <color auto="1"/>
      </left>
      <right/>
      <top/>
      <bottom/>
      <diagonal/>
    </border>
    <border>
      <left/>
      <right style="thin">
        <color auto="1"/>
      </right>
      <top/>
      <bottom style="thin">
        <color auto="1"/>
      </bottom>
      <diagonal/>
    </border>
    <border>
      <left style="medium">
        <color auto="1"/>
      </left>
      <right style="thin">
        <color auto="1"/>
      </right>
      <top/>
      <bottom style="thin">
        <color auto="1"/>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medium">
        <color auto="1"/>
      </left>
      <right/>
      <top/>
      <bottom style="medium">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style="thin">
        <color auto="1"/>
      </left>
      <right style="thin">
        <color auto="1"/>
      </right>
      <top/>
      <bottom/>
      <diagonal/>
    </border>
    <border>
      <left style="thin">
        <color auto="1"/>
      </left>
      <right style="medium">
        <color auto="1"/>
      </right>
      <top/>
      <bottom/>
      <diagonal/>
    </border>
    <border>
      <left style="medium">
        <color auto="1"/>
      </left>
      <right style="thin">
        <color auto="1"/>
      </right>
      <top/>
      <bottom/>
      <diagonal/>
    </border>
    <border>
      <left style="thin">
        <color auto="1"/>
      </left>
      <right style="thin">
        <color auto="1"/>
      </right>
      <top style="thin">
        <color auto="1"/>
      </top>
      <bottom/>
      <diagonal/>
    </border>
    <border>
      <left/>
      <right style="thin">
        <color auto="1"/>
      </right>
      <top/>
      <bottom/>
      <diagonal/>
    </border>
    <border>
      <left/>
      <right/>
      <top/>
      <bottom style="thin">
        <color auto="1"/>
      </bottom>
      <diagonal/>
    </border>
    <border>
      <left style="thin">
        <color auto="1"/>
      </left>
      <right style="medium">
        <color auto="1"/>
      </right>
      <top/>
      <bottom style="thin">
        <color auto="1"/>
      </bottom>
      <diagonal/>
    </border>
    <border>
      <left/>
      <right style="thin">
        <color auto="1"/>
      </right>
      <top style="thin">
        <color auto="1"/>
      </top>
      <bottom/>
      <diagonal/>
    </border>
    <border>
      <left/>
      <right/>
      <top style="thin">
        <color auto="1"/>
      </top>
      <bottom/>
      <diagonal/>
    </border>
    <border>
      <left style="thin">
        <color auto="1"/>
      </left>
      <right/>
      <top style="thin">
        <color auto="1"/>
      </top>
      <bottom/>
      <diagonal/>
    </border>
    <border>
      <left style="medium">
        <color auto="1"/>
      </left>
      <right style="thin">
        <color auto="1"/>
      </right>
      <top/>
      <bottom style="medium">
        <color auto="1"/>
      </bottom>
      <diagonal/>
    </border>
    <border>
      <left style="medium">
        <color auto="1"/>
      </left>
      <right style="thin">
        <color auto="1"/>
      </right>
      <top style="medium">
        <color auto="1"/>
      </top>
      <bottom/>
      <diagonal/>
    </border>
    <border>
      <left/>
      <right/>
      <top style="thin">
        <color auto="1"/>
      </top>
      <bottom style="medium">
        <color auto="1"/>
      </bottom>
      <diagonal/>
    </border>
    <border>
      <left style="thin">
        <color auto="1"/>
      </left>
      <right style="thin">
        <color auto="1"/>
      </right>
      <top style="medium">
        <color auto="1"/>
      </top>
      <bottom style="medium">
        <color auto="1"/>
      </bottom>
      <diagonal/>
    </border>
    <border>
      <left style="thin">
        <color auto="1"/>
      </left>
      <right/>
      <top/>
      <bottom style="medium">
        <color auto="1"/>
      </bottom>
      <diagonal/>
    </border>
    <border>
      <left style="thin">
        <color auto="1"/>
      </left>
      <right style="thin">
        <color auto="1"/>
      </right>
      <top/>
      <bottom style="medium">
        <color auto="1"/>
      </bottom>
      <diagonal/>
    </border>
    <border>
      <left/>
      <right style="thin">
        <color auto="1"/>
      </right>
      <top style="medium">
        <color auto="1"/>
      </top>
      <bottom/>
      <diagonal/>
    </border>
    <border>
      <left/>
      <right style="thin">
        <color auto="1"/>
      </right>
      <top/>
      <bottom style="medium">
        <color auto="1"/>
      </bottom>
      <diagonal/>
    </border>
    <border>
      <left style="thin">
        <color auto="1"/>
      </left>
      <right style="medium">
        <color auto="1"/>
      </right>
      <top/>
      <bottom style="medium">
        <color auto="1"/>
      </bottom>
      <diagonal/>
    </border>
    <border>
      <left/>
      <right style="thin">
        <color rgb="FF000000"/>
      </right>
      <top/>
      <bottom/>
      <diagonal/>
    </border>
  </borders>
  <cellStyleXfs count="28">
    <xf numFmtId="0" fontId="0" fillId="0" borderId="0"/>
    <xf numFmtId="0" fontId="2" fillId="0" borderId="0"/>
    <xf numFmtId="0" fontId="3" fillId="0" borderId="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43" fontId="19" fillId="0" borderId="0" applyFont="0" applyFill="0" applyBorder="0" applyAlignment="0" applyProtection="0"/>
    <xf numFmtId="0" fontId="12" fillId="0" borderId="0" applyNumberFormat="0" applyFill="0" applyBorder="0" applyAlignment="0" applyProtection="0"/>
    <xf numFmtId="44" fontId="19" fillId="0" borderId="0" applyFont="0" applyFill="0" applyBorder="0" applyAlignment="0" applyProtection="0"/>
  </cellStyleXfs>
  <cellXfs count="607">
    <xf numFmtId="0" fontId="0" fillId="0" borderId="0" xfId="0"/>
    <xf numFmtId="0" fontId="3" fillId="0" borderId="0" xfId="2"/>
    <xf numFmtId="0" fontId="4" fillId="0" borderId="0" xfId="2" applyFont="1" applyAlignment="1">
      <alignment horizontal="left" vertical="top" wrapText="1"/>
    </xf>
    <xf numFmtId="0" fontId="3" fillId="0" borderId="0" xfId="2" applyAlignment="1">
      <alignment vertical="top"/>
    </xf>
    <xf numFmtId="0" fontId="5" fillId="0" borderId="1" xfId="2" applyFont="1" applyBorder="1" applyAlignment="1">
      <alignment vertical="top" wrapText="1"/>
    </xf>
    <xf numFmtId="0" fontId="6" fillId="2" borderId="2" xfId="2" applyFont="1" applyFill="1" applyBorder="1" applyAlignment="1">
      <alignment vertical="top" wrapText="1"/>
    </xf>
    <xf numFmtId="0" fontId="6" fillId="2" borderId="3" xfId="2" applyFont="1" applyFill="1" applyBorder="1" applyAlignment="1">
      <alignment vertical="top" wrapText="1"/>
    </xf>
    <xf numFmtId="0" fontId="6" fillId="2" borderId="2" xfId="2" applyFont="1" applyFill="1" applyBorder="1" applyAlignment="1">
      <alignment vertical="top"/>
    </xf>
    <xf numFmtId="0" fontId="6" fillId="2" borderId="3" xfId="2" applyFont="1" applyFill="1" applyBorder="1" applyAlignment="1">
      <alignment vertical="top"/>
    </xf>
    <xf numFmtId="0" fontId="7" fillId="0" borderId="1" xfId="2" applyFont="1" applyBorder="1" applyAlignment="1">
      <alignment vertical="top" wrapText="1"/>
    </xf>
    <xf numFmtId="0" fontId="8" fillId="0" borderId="0" xfId="2" applyFont="1"/>
    <xf numFmtId="0" fontId="4" fillId="0" borderId="1" xfId="2" applyFont="1" applyBorder="1" applyAlignment="1">
      <alignment horizontal="left" vertical="top" wrapText="1"/>
    </xf>
    <xf numFmtId="0" fontId="9" fillId="5" borderId="1" xfId="2" applyFont="1" applyFill="1" applyBorder="1" applyAlignment="1">
      <alignment horizontal="center" vertical="center" wrapText="1"/>
    </xf>
    <xf numFmtId="0" fontId="11" fillId="0" borderId="0" xfId="2" applyFont="1" applyAlignment="1">
      <alignment vertical="center"/>
    </xf>
    <xf numFmtId="0" fontId="6" fillId="2" borderId="4" xfId="2" applyFont="1" applyFill="1" applyBorder="1" applyAlignment="1">
      <alignment vertical="top"/>
    </xf>
    <xf numFmtId="0" fontId="0" fillId="0" borderId="1" xfId="0" applyBorder="1" applyAlignment="1">
      <alignment vertical="center" wrapText="1"/>
    </xf>
    <xf numFmtId="0" fontId="0" fillId="0" borderId="5" xfId="0" applyBorder="1" applyAlignment="1">
      <alignment vertical="center" wrapText="1"/>
    </xf>
    <xf numFmtId="0" fontId="0" fillId="0" borderId="9" xfId="0" applyBorder="1" applyAlignment="1">
      <alignment vertical="center" wrapText="1"/>
    </xf>
    <xf numFmtId="0" fontId="4" fillId="0" borderId="1" xfId="2" applyFont="1" applyBorder="1" applyAlignment="1">
      <alignment vertical="top" wrapText="1"/>
    </xf>
    <xf numFmtId="0" fontId="6" fillId="2" borderId="13" xfId="2" applyFont="1" applyFill="1" applyBorder="1" applyAlignment="1">
      <alignment vertical="top"/>
    </xf>
    <xf numFmtId="17" fontId="4" fillId="0" borderId="1" xfId="2" quotePrefix="1" applyNumberFormat="1" applyFont="1" applyBorder="1" applyAlignment="1">
      <alignment horizontal="left" vertical="top" wrapText="1"/>
    </xf>
    <xf numFmtId="0" fontId="4" fillId="0" borderId="9" xfId="2" applyFont="1" applyBorder="1" applyAlignment="1">
      <alignment horizontal="center" vertical="top" wrapText="1"/>
    </xf>
    <xf numFmtId="0" fontId="4" fillId="0" borderId="9" xfId="2" applyFont="1" applyBorder="1" applyAlignment="1">
      <alignment horizontal="center" vertical="top"/>
    </xf>
    <xf numFmtId="0" fontId="10" fillId="0" borderId="0" xfId="2" applyFont="1" applyAlignment="1">
      <alignment horizontal="left" vertical="center" wrapText="1"/>
    </xf>
    <xf numFmtId="0" fontId="17" fillId="0" borderId="0" xfId="2" applyFont="1" applyAlignment="1">
      <alignment vertical="top"/>
    </xf>
    <xf numFmtId="0" fontId="10" fillId="8" borderId="12" xfId="2" applyFont="1" applyFill="1" applyBorder="1" applyAlignment="1">
      <alignment horizontal="left" vertical="center" wrapText="1"/>
    </xf>
    <xf numFmtId="0" fontId="18" fillId="0" borderId="0" xfId="2" applyFont="1" applyAlignment="1">
      <alignment vertical="top"/>
    </xf>
    <xf numFmtId="0" fontId="4" fillId="0" borderId="0" xfId="2" applyFont="1" applyAlignment="1">
      <alignment horizontal="center" vertical="center"/>
    </xf>
    <xf numFmtId="0" fontId="10" fillId="0" borderId="0" xfId="2" applyFont="1" applyAlignment="1">
      <alignment horizontal="center" vertical="center"/>
    </xf>
    <xf numFmtId="0" fontId="6" fillId="0" borderId="0" xfId="2" applyFont="1" applyAlignment="1">
      <alignment horizontal="center" vertical="center"/>
    </xf>
    <xf numFmtId="17" fontId="4" fillId="0" borderId="0" xfId="2" quotePrefix="1" applyNumberFormat="1" applyFont="1" applyAlignment="1">
      <alignment horizontal="center" vertical="center"/>
    </xf>
    <xf numFmtId="0" fontId="5" fillId="0" borderId="11" xfId="2" applyFont="1" applyBorder="1" applyAlignment="1">
      <alignment horizontal="center" vertical="center"/>
    </xf>
    <xf numFmtId="0" fontId="0" fillId="0" borderId="1" xfId="0" applyBorder="1" applyAlignment="1">
      <alignment horizontal="center" vertical="center"/>
    </xf>
    <xf numFmtId="0" fontId="0" fillId="0" borderId="9" xfId="0" applyBorder="1" applyAlignment="1">
      <alignment horizontal="center" vertical="center"/>
    </xf>
    <xf numFmtId="3" fontId="0" fillId="10" borderId="5" xfId="0" applyNumberFormat="1" applyFill="1" applyBorder="1" applyAlignment="1">
      <alignment horizontal="center" vertical="center"/>
    </xf>
    <xf numFmtId="0" fontId="0" fillId="10" borderId="5" xfId="0" applyFill="1" applyBorder="1" applyAlignment="1">
      <alignment vertical="center" wrapText="1"/>
    </xf>
    <xf numFmtId="3" fontId="0" fillId="10" borderId="1" xfId="0" applyNumberFormat="1" applyFill="1" applyBorder="1" applyAlignment="1">
      <alignment horizontal="center" vertical="center"/>
    </xf>
    <xf numFmtId="0" fontId="0" fillId="10" borderId="1" xfId="0" applyFill="1" applyBorder="1" applyAlignment="1">
      <alignment vertical="center" wrapText="1"/>
    </xf>
    <xf numFmtId="3" fontId="0" fillId="10" borderId="9" xfId="0" applyNumberFormat="1" applyFill="1" applyBorder="1" applyAlignment="1">
      <alignment horizontal="center" vertical="center"/>
    </xf>
    <xf numFmtId="0" fontId="0" fillId="10" borderId="5" xfId="0" applyFill="1" applyBorder="1" applyAlignment="1">
      <alignment horizontal="center" vertical="center"/>
    </xf>
    <xf numFmtId="3" fontId="0" fillId="0" borderId="1" xfId="0" applyNumberFormat="1" applyBorder="1" applyAlignment="1">
      <alignment horizontal="center" vertical="center"/>
    </xf>
    <xf numFmtId="0" fontId="0" fillId="0" borderId="0" xfId="0" applyAlignment="1">
      <alignment vertical="center" wrapText="1"/>
    </xf>
    <xf numFmtId="0" fontId="1" fillId="0" borderId="1" xfId="0" applyFont="1" applyBorder="1" applyAlignment="1">
      <alignment vertical="center" wrapText="1"/>
    </xf>
    <xf numFmtId="0" fontId="4" fillId="0" borderId="1" xfId="0" applyFont="1" applyBorder="1" applyAlignment="1">
      <alignment vertical="center" wrapText="1"/>
    </xf>
    <xf numFmtId="43" fontId="0" fillId="0" borderId="1" xfId="25" applyFont="1" applyBorder="1" applyAlignment="1">
      <alignment vertical="center" wrapText="1"/>
    </xf>
    <xf numFmtId="0" fontId="3" fillId="0" borderId="1" xfId="2" applyBorder="1"/>
    <xf numFmtId="0" fontId="3" fillId="11" borderId="1" xfId="2" applyFill="1" applyBorder="1"/>
    <xf numFmtId="43" fontId="20" fillId="0" borderId="0" xfId="2" applyNumberFormat="1" applyFont="1"/>
    <xf numFmtId="0" fontId="12" fillId="0" borderId="1" xfId="26" applyFill="1" applyBorder="1" applyAlignment="1" applyProtection="1">
      <alignment horizontal="left" vertical="top" wrapText="1"/>
    </xf>
    <xf numFmtId="0" fontId="5" fillId="0" borderId="0" xfId="2" applyFont="1" applyAlignment="1">
      <alignment vertical="top" wrapText="1"/>
    </xf>
    <xf numFmtId="0" fontId="6" fillId="0" borderId="0" xfId="2" applyFont="1" applyAlignment="1">
      <alignment horizontal="left" vertical="top"/>
    </xf>
    <xf numFmtId="0" fontId="4" fillId="0" borderId="0" xfId="2" applyFont="1" applyAlignment="1">
      <alignment vertical="top" wrapText="1"/>
    </xf>
    <xf numFmtId="0" fontId="3" fillId="0" borderId="0" xfId="2" applyAlignment="1">
      <alignment horizontal="center" vertical="center" wrapText="1"/>
    </xf>
    <xf numFmtId="0" fontId="3" fillId="0" borderId="5" xfId="2" applyBorder="1" applyAlignment="1">
      <alignment horizontal="center" vertical="center" wrapText="1"/>
    </xf>
    <xf numFmtId="0" fontId="3" fillId="12" borderId="0" xfId="2" applyFill="1"/>
    <xf numFmtId="0" fontId="3" fillId="13" borderId="0" xfId="2" applyFill="1"/>
    <xf numFmtId="0" fontId="3" fillId="0" borderId="5" xfId="2" applyBorder="1"/>
    <xf numFmtId="0" fontId="6" fillId="2" borderId="1" xfId="2" applyFont="1" applyFill="1" applyBorder="1" applyAlignment="1">
      <alignment horizontal="right" vertical="top"/>
    </xf>
    <xf numFmtId="0" fontId="1" fillId="14" borderId="0" xfId="0" applyFont="1" applyFill="1" applyAlignment="1">
      <alignment vertical="center" wrapText="1"/>
    </xf>
    <xf numFmtId="0" fontId="0" fillId="0" borderId="2" xfId="0" applyBorder="1" applyAlignment="1">
      <alignment vertical="center" wrapText="1"/>
    </xf>
    <xf numFmtId="0" fontId="0" fillId="12" borderId="0" xfId="0" applyFill="1" applyAlignment="1">
      <alignment vertical="center" wrapText="1"/>
    </xf>
    <xf numFmtId="0" fontId="0" fillId="13" borderId="25" xfId="0" applyFill="1" applyBorder="1" applyAlignment="1">
      <alignment vertical="center" wrapText="1"/>
    </xf>
    <xf numFmtId="0" fontId="0" fillId="13" borderId="26" xfId="0" applyFill="1" applyBorder="1" applyAlignment="1">
      <alignment vertical="center" wrapText="1"/>
    </xf>
    <xf numFmtId="0" fontId="0" fillId="0" borderId="12" xfId="0" applyBorder="1" applyAlignment="1">
      <alignment vertical="center" wrapText="1"/>
    </xf>
    <xf numFmtId="0" fontId="0" fillId="0" borderId="27" xfId="0" applyBorder="1" applyAlignment="1">
      <alignment vertical="center" wrapText="1"/>
    </xf>
    <xf numFmtId="0" fontId="0" fillId="0" borderId="28" xfId="0" applyBorder="1" applyAlignment="1">
      <alignment vertical="center" wrapText="1"/>
    </xf>
    <xf numFmtId="0" fontId="0" fillId="12" borderId="29" xfId="0" applyFill="1" applyBorder="1" applyAlignment="1">
      <alignment vertical="center" wrapText="1"/>
    </xf>
    <xf numFmtId="0" fontId="0" fillId="13" borderId="30" xfId="0" applyFill="1" applyBorder="1" applyAlignment="1">
      <alignment vertical="center" wrapText="1"/>
    </xf>
    <xf numFmtId="0" fontId="0" fillId="13" borderId="14" xfId="0" applyFill="1" applyBorder="1" applyAlignment="1">
      <alignment vertical="center" wrapText="1"/>
    </xf>
    <xf numFmtId="0" fontId="0" fillId="0" borderId="4" xfId="0" applyBorder="1" applyAlignment="1">
      <alignment vertical="center" wrapText="1"/>
    </xf>
    <xf numFmtId="0" fontId="14" fillId="14" borderId="0" xfId="0" applyFont="1" applyFill="1" applyAlignment="1">
      <alignment vertical="center" wrapText="1"/>
    </xf>
    <xf numFmtId="0" fontId="0" fillId="0" borderId="31" xfId="0" applyBorder="1" applyAlignment="1">
      <alignment vertical="center" wrapText="1"/>
    </xf>
    <xf numFmtId="0" fontId="0" fillId="12" borderId="32" xfId="0" applyFill="1" applyBorder="1" applyAlignment="1">
      <alignment vertical="center" wrapText="1"/>
    </xf>
    <xf numFmtId="0" fontId="0" fillId="13" borderId="23" xfId="0" applyFill="1" applyBorder="1" applyAlignment="1">
      <alignment vertical="center" wrapText="1"/>
    </xf>
    <xf numFmtId="0" fontId="0" fillId="13" borderId="22" xfId="0" applyFill="1" applyBorder="1" applyAlignment="1">
      <alignment vertical="center" wrapText="1"/>
    </xf>
    <xf numFmtId="0" fontId="0" fillId="0" borderId="33" xfId="0" applyBorder="1" applyAlignment="1">
      <alignment vertical="center" wrapText="1"/>
    </xf>
    <xf numFmtId="0" fontId="0" fillId="12" borderId="8" xfId="0" applyFill="1" applyBorder="1" applyAlignment="1">
      <alignment vertical="center" wrapText="1"/>
    </xf>
    <xf numFmtId="0" fontId="0" fillId="13" borderId="19" xfId="0" applyFill="1" applyBorder="1" applyAlignment="1">
      <alignment vertical="center" wrapText="1"/>
    </xf>
    <xf numFmtId="0" fontId="0" fillId="13" borderId="18" xfId="0" applyFill="1" applyBorder="1" applyAlignment="1">
      <alignment vertical="center" wrapText="1"/>
    </xf>
    <xf numFmtId="0" fontId="0" fillId="0" borderId="3" xfId="0" applyBorder="1" applyAlignment="1">
      <alignment vertical="center" wrapText="1"/>
    </xf>
    <xf numFmtId="0" fontId="0" fillId="0" borderId="13" xfId="0" applyBorder="1" applyAlignment="1">
      <alignment vertical="center" wrapText="1"/>
    </xf>
    <xf numFmtId="0" fontId="0" fillId="0" borderId="11" xfId="0" applyBorder="1" applyAlignment="1">
      <alignment vertical="center" wrapText="1"/>
    </xf>
    <xf numFmtId="0" fontId="0" fillId="12" borderId="36" xfId="0" applyFill="1" applyBorder="1" applyAlignment="1">
      <alignment vertical="center" wrapText="1"/>
    </xf>
    <xf numFmtId="0" fontId="0" fillId="13" borderId="20" xfId="0" applyFill="1" applyBorder="1" applyAlignment="1">
      <alignment vertical="center" wrapText="1"/>
    </xf>
    <xf numFmtId="0" fontId="0" fillId="13" borderId="16" xfId="0" applyFill="1" applyBorder="1" applyAlignment="1">
      <alignment vertical="center" wrapText="1"/>
    </xf>
    <xf numFmtId="0" fontId="0" fillId="0" borderId="10" xfId="0" applyBorder="1" applyAlignment="1">
      <alignment vertical="center" wrapText="1"/>
    </xf>
    <xf numFmtId="0" fontId="0" fillId="13" borderId="15" xfId="0" applyFill="1" applyBorder="1" applyAlignment="1">
      <alignment vertical="center" wrapText="1"/>
    </xf>
    <xf numFmtId="0" fontId="4" fillId="0" borderId="37" xfId="2" applyFont="1" applyBorder="1" applyAlignment="1">
      <alignment horizontal="center" vertical="top"/>
    </xf>
    <xf numFmtId="0" fontId="4" fillId="0" borderId="37" xfId="2" applyFont="1" applyBorder="1" applyAlignment="1">
      <alignment horizontal="center" vertical="top" wrapText="1"/>
    </xf>
    <xf numFmtId="0" fontId="4" fillId="12" borderId="34" xfId="2" applyFont="1" applyFill="1" applyBorder="1" applyAlignment="1">
      <alignment horizontal="left" vertical="center" wrapText="1"/>
    </xf>
    <xf numFmtId="0" fontId="4" fillId="13" borderId="38" xfId="2" applyFont="1" applyFill="1" applyBorder="1" applyAlignment="1">
      <alignment horizontal="center" vertical="top" wrapText="1"/>
    </xf>
    <xf numFmtId="0" fontId="4" fillId="13" borderId="39" xfId="2" applyFont="1" applyFill="1" applyBorder="1" applyAlignment="1">
      <alignment horizontal="left" vertical="top" wrapText="1"/>
    </xf>
    <xf numFmtId="0" fontId="5" fillId="0" borderId="11" xfId="2" applyFont="1" applyBorder="1" applyAlignment="1">
      <alignment horizontal="left" vertical="top" wrapText="1"/>
    </xf>
    <xf numFmtId="0" fontId="15" fillId="15" borderId="1" xfId="2" applyFont="1" applyFill="1" applyBorder="1" applyAlignment="1">
      <alignment vertical="center" wrapText="1"/>
    </xf>
    <xf numFmtId="17" fontId="4" fillId="0" borderId="0" xfId="2" quotePrefix="1" applyNumberFormat="1" applyFont="1" applyAlignment="1">
      <alignment horizontal="left" vertical="top" wrapText="1"/>
    </xf>
    <xf numFmtId="17" fontId="22" fillId="9" borderId="1" xfId="2" quotePrefix="1" applyNumberFormat="1" applyFont="1" applyFill="1" applyBorder="1" applyAlignment="1">
      <alignment horizontal="left" vertical="top" wrapText="1"/>
    </xf>
    <xf numFmtId="0" fontId="6" fillId="0" borderId="0" xfId="2" applyFont="1" applyAlignment="1">
      <alignment vertical="top"/>
    </xf>
    <xf numFmtId="0" fontId="6" fillId="0" borderId="0" xfId="2" applyFont="1" applyAlignment="1">
      <alignment vertical="top" wrapText="1"/>
    </xf>
    <xf numFmtId="3" fontId="4" fillId="0" borderId="0" xfId="2" applyNumberFormat="1" applyFont="1" applyAlignment="1">
      <alignment horizontal="right" vertical="top" wrapText="1"/>
    </xf>
    <xf numFmtId="3" fontId="0" fillId="13" borderId="30" xfId="0" applyNumberFormat="1" applyFill="1" applyBorder="1" applyAlignment="1">
      <alignment vertical="center" wrapText="1"/>
    </xf>
    <xf numFmtId="3" fontId="0" fillId="13" borderId="19" xfId="0" applyNumberFormat="1" applyFill="1" applyBorder="1" applyAlignment="1">
      <alignment vertical="center" wrapText="1"/>
    </xf>
    <xf numFmtId="0" fontId="25" fillId="0" borderId="1" xfId="2" applyFont="1" applyBorder="1" applyAlignment="1">
      <alignment horizontal="left" vertical="top" wrapText="1"/>
    </xf>
    <xf numFmtId="3" fontId="0" fillId="13" borderId="17" xfId="0" applyNumberFormat="1" applyFill="1" applyBorder="1" applyAlignment="1">
      <alignment vertical="center" wrapText="1"/>
    </xf>
    <xf numFmtId="3" fontId="0" fillId="13" borderId="20" xfId="0" applyNumberFormat="1" applyFill="1" applyBorder="1" applyAlignment="1">
      <alignment vertical="center" wrapText="1"/>
    </xf>
    <xf numFmtId="0" fontId="4" fillId="0" borderId="5" xfId="0" applyFont="1" applyBorder="1" applyAlignment="1">
      <alignment vertical="center" wrapText="1"/>
    </xf>
    <xf numFmtId="0" fontId="4" fillId="0" borderId="5" xfId="0" applyFont="1" applyBorder="1" applyAlignment="1">
      <alignment horizontal="center" vertical="center" wrapText="1"/>
    </xf>
    <xf numFmtId="0" fontId="4" fillId="0" borderId="1" xfId="0" applyFont="1" applyBorder="1" applyAlignment="1">
      <alignment horizontal="center" vertical="center" wrapText="1"/>
    </xf>
    <xf numFmtId="0" fontId="4" fillId="0" borderId="9" xfId="0" applyFont="1" applyBorder="1" applyAlignment="1">
      <alignment vertical="center" wrapText="1"/>
    </xf>
    <xf numFmtId="0" fontId="4" fillId="0" borderId="9" xfId="0" applyFont="1" applyBorder="1" applyAlignment="1">
      <alignment horizontal="center" vertical="center" wrapText="1"/>
    </xf>
    <xf numFmtId="0" fontId="4" fillId="0" borderId="27" xfId="0" applyFont="1" applyBorder="1" applyAlignment="1">
      <alignment vertical="center" wrapText="1"/>
    </xf>
    <xf numFmtId="0" fontId="3" fillId="16" borderId="1" xfId="2" applyFill="1" applyBorder="1"/>
    <xf numFmtId="43" fontId="0" fillId="16" borderId="1" xfId="25" applyFont="1" applyFill="1" applyBorder="1" applyAlignment="1">
      <alignment vertical="center" wrapText="1"/>
    </xf>
    <xf numFmtId="0" fontId="0" fillId="13" borderId="42" xfId="0" applyFill="1" applyBorder="1" applyAlignment="1">
      <alignment vertical="center" wrapText="1"/>
    </xf>
    <xf numFmtId="43" fontId="4" fillId="16" borderId="1" xfId="25" applyFont="1" applyFill="1" applyBorder="1" applyAlignment="1">
      <alignment vertical="center" wrapText="1"/>
    </xf>
    <xf numFmtId="164" fontId="26" fillId="13" borderId="24" xfId="2" applyNumberFormat="1" applyFont="1" applyFill="1" applyBorder="1"/>
    <xf numFmtId="0" fontId="4" fillId="16" borderId="0" xfId="2" applyFont="1" applyFill="1"/>
    <xf numFmtId="0" fontId="28" fillId="16" borderId="0" xfId="2" applyFont="1" applyFill="1"/>
    <xf numFmtId="0" fontId="27" fillId="16" borderId="0" xfId="2" applyFont="1" applyFill="1"/>
    <xf numFmtId="0" fontId="30" fillId="16" borderId="0" xfId="2" applyFont="1" applyFill="1"/>
    <xf numFmtId="0" fontId="14" fillId="16" borderId="0" xfId="0" applyFont="1" applyFill="1"/>
    <xf numFmtId="0" fontId="14" fillId="16" borderId="0" xfId="2" applyFont="1" applyFill="1" applyAlignment="1">
      <alignment vertical="top"/>
    </xf>
    <xf numFmtId="0" fontId="4" fillId="0" borderId="0" xfId="2" applyFont="1"/>
    <xf numFmtId="0" fontId="4" fillId="16" borderId="0" xfId="2" applyFont="1" applyFill="1" applyAlignment="1">
      <alignment horizontal="left" vertical="top" wrapText="1"/>
    </xf>
    <xf numFmtId="0" fontId="28" fillId="16" borderId="0" xfId="0" applyFont="1" applyFill="1"/>
    <xf numFmtId="0" fontId="28" fillId="16" borderId="0" xfId="2" applyFont="1" applyFill="1" applyAlignment="1">
      <alignment vertical="top"/>
    </xf>
    <xf numFmtId="0" fontId="31" fillId="16" borderId="0" xfId="2" applyFont="1" applyFill="1" applyAlignment="1">
      <alignment horizontal="center" vertical="center" wrapText="1"/>
    </xf>
    <xf numFmtId="0" fontId="32" fillId="16" borderId="0" xfId="2" applyFont="1" applyFill="1" applyAlignment="1">
      <alignment horizontal="center" vertical="center" wrapText="1"/>
    </xf>
    <xf numFmtId="0" fontId="15" fillId="16" borderId="12" xfId="2" applyFont="1" applyFill="1" applyBorder="1" applyAlignment="1">
      <alignment vertical="center"/>
    </xf>
    <xf numFmtId="0" fontId="15" fillId="16" borderId="0" xfId="2" applyFont="1" applyFill="1" applyAlignment="1">
      <alignment vertical="center"/>
    </xf>
    <xf numFmtId="0" fontId="33" fillId="16" borderId="0" xfId="2" applyFont="1" applyFill="1" applyAlignment="1">
      <alignment vertical="center"/>
    </xf>
    <xf numFmtId="0" fontId="34" fillId="16" borderId="0" xfId="2" applyFont="1" applyFill="1" applyAlignment="1">
      <alignment vertical="center"/>
    </xf>
    <xf numFmtId="0" fontId="14" fillId="16" borderId="0" xfId="2" applyFont="1" applyFill="1" applyAlignment="1">
      <alignment vertical="center"/>
    </xf>
    <xf numFmtId="0" fontId="15" fillId="0" borderId="0" xfId="2" applyFont="1" applyAlignment="1">
      <alignment vertical="center"/>
    </xf>
    <xf numFmtId="0" fontId="14" fillId="2" borderId="3" xfId="2" applyFont="1" applyFill="1" applyBorder="1" applyAlignment="1">
      <alignment vertical="top" wrapText="1"/>
    </xf>
    <xf numFmtId="0" fontId="35" fillId="16" borderId="0" xfId="2" applyFont="1" applyFill="1"/>
    <xf numFmtId="0" fontId="15" fillId="0" borderId="3" xfId="2" applyFont="1" applyBorder="1" applyAlignment="1">
      <alignment vertical="top" wrapText="1"/>
    </xf>
    <xf numFmtId="0" fontId="4" fillId="16" borderId="12" xfId="2" applyFont="1" applyFill="1" applyBorder="1" applyAlignment="1">
      <alignment horizontal="right" vertical="center"/>
    </xf>
    <xf numFmtId="0" fontId="36" fillId="18" borderId="1" xfId="2" applyFont="1" applyFill="1" applyBorder="1" applyAlignment="1">
      <alignment horizontal="left" vertical="center"/>
    </xf>
    <xf numFmtId="0" fontId="4" fillId="16" borderId="0" xfId="2" applyFont="1" applyFill="1" applyAlignment="1">
      <alignment horizontal="right" vertical="center"/>
    </xf>
    <xf numFmtId="0" fontId="37" fillId="16" borderId="0" xfId="2" applyFont="1" applyFill="1" applyAlignment="1">
      <alignment horizontal="left" vertical="center"/>
    </xf>
    <xf numFmtId="0" fontId="38" fillId="16" borderId="0" xfId="2" applyFont="1" applyFill="1" applyAlignment="1">
      <alignment horizontal="left" vertical="center"/>
    </xf>
    <xf numFmtId="0" fontId="4" fillId="0" borderId="3" xfId="2" applyFont="1" applyBorder="1" applyAlignment="1">
      <alignment vertical="top" wrapText="1"/>
    </xf>
    <xf numFmtId="0" fontId="4" fillId="16" borderId="12" xfId="2" applyFont="1" applyFill="1" applyBorder="1"/>
    <xf numFmtId="0" fontId="37" fillId="16" borderId="0" xfId="2" applyFont="1" applyFill="1" applyAlignment="1">
      <alignment horizontal="left" vertical="top" wrapText="1"/>
    </xf>
    <xf numFmtId="0" fontId="38" fillId="16" borderId="0" xfId="2" applyFont="1" applyFill="1" applyAlignment="1">
      <alignment horizontal="left" vertical="top" wrapText="1"/>
    </xf>
    <xf numFmtId="0" fontId="14" fillId="2" borderId="3" xfId="2" applyFont="1" applyFill="1" applyBorder="1" applyAlignment="1">
      <alignment vertical="top"/>
    </xf>
    <xf numFmtId="17" fontId="14" fillId="16" borderId="0" xfId="2" quotePrefix="1" applyNumberFormat="1" applyFont="1" applyFill="1" applyAlignment="1">
      <alignment horizontal="center" vertical="top" wrapText="1"/>
    </xf>
    <xf numFmtId="17" fontId="34" fillId="16" borderId="0" xfId="2" quotePrefix="1" applyNumberFormat="1" applyFont="1" applyFill="1" applyAlignment="1">
      <alignment horizontal="center" vertical="top" wrapText="1"/>
    </xf>
    <xf numFmtId="0" fontId="30" fillId="16" borderId="0" xfId="0" applyFont="1" applyFill="1"/>
    <xf numFmtId="0" fontId="4" fillId="16" borderId="3" xfId="2" quotePrefix="1" applyFont="1" applyFill="1" applyBorder="1" applyAlignment="1">
      <alignment horizontal="right" vertical="top" wrapText="1"/>
    </xf>
    <xf numFmtId="0" fontId="4" fillId="16" borderId="0" xfId="2" applyFont="1" applyFill="1" applyAlignment="1">
      <alignment horizontal="center"/>
    </xf>
    <xf numFmtId="0" fontId="30" fillId="16" borderId="0" xfId="2" applyFont="1" applyFill="1" applyAlignment="1">
      <alignment horizontal="center"/>
    </xf>
    <xf numFmtId="0" fontId="4" fillId="18" borderId="1" xfId="2" applyFont="1" applyFill="1" applyBorder="1" applyAlignment="1">
      <alignment vertical="top"/>
    </xf>
    <xf numFmtId="0" fontId="15" fillId="16" borderId="0" xfId="2" applyFont="1" applyFill="1" applyAlignment="1">
      <alignment horizontal="center" vertical="top"/>
    </xf>
    <xf numFmtId="0" fontId="34" fillId="16" borderId="0" xfId="2" applyFont="1" applyFill="1" applyAlignment="1">
      <alignment horizontal="center" vertical="top"/>
    </xf>
    <xf numFmtId="0" fontId="14" fillId="2" borderId="3" xfId="2" applyFont="1" applyFill="1" applyBorder="1" applyAlignment="1">
      <alignment horizontal="left" vertical="center" wrapText="1"/>
    </xf>
    <xf numFmtId="0" fontId="14" fillId="16" borderId="0" xfId="2" applyFont="1" applyFill="1" applyAlignment="1">
      <alignment horizontal="center" vertical="center"/>
    </xf>
    <xf numFmtId="0" fontId="34" fillId="16" borderId="0" xfId="2" applyFont="1" applyFill="1" applyAlignment="1">
      <alignment horizontal="center" vertical="center"/>
    </xf>
    <xf numFmtId="0" fontId="19" fillId="0" borderId="11" xfId="2" applyFont="1" applyBorder="1" applyAlignment="1">
      <alignment horizontal="left" vertical="top" wrapText="1"/>
    </xf>
    <xf numFmtId="0" fontId="4" fillId="0" borderId="10" xfId="2" applyFont="1" applyBorder="1" applyAlignment="1">
      <alignment horizontal="left" vertical="top" wrapText="1"/>
    </xf>
    <xf numFmtId="0" fontId="15" fillId="18" borderId="1" xfId="2" applyFont="1" applyFill="1" applyBorder="1" applyAlignment="1">
      <alignment horizontal="center" vertical="center" wrapText="1"/>
    </xf>
    <xf numFmtId="0" fontId="15" fillId="16" borderId="0" xfId="2" applyFont="1" applyFill="1" applyAlignment="1">
      <alignment horizontal="center" vertical="center" wrapText="1"/>
    </xf>
    <xf numFmtId="0" fontId="34" fillId="16" borderId="0" xfId="2" applyFont="1" applyFill="1" applyAlignment="1">
      <alignment horizontal="center" vertical="center" wrapText="1"/>
    </xf>
    <xf numFmtId="0" fontId="30" fillId="0" borderId="0" xfId="2" applyFont="1"/>
    <xf numFmtId="0" fontId="19" fillId="0" borderId="5" xfId="0" applyFont="1" applyBorder="1" applyAlignment="1">
      <alignment horizontal="left" vertical="top" wrapText="1"/>
    </xf>
    <xf numFmtId="0" fontId="19" fillId="0" borderId="5" xfId="0" applyFont="1" applyBorder="1" applyAlignment="1">
      <alignment horizontal="center" vertical="top" wrapText="1"/>
    </xf>
    <xf numFmtId="0" fontId="19" fillId="0" borderId="1" xfId="0" applyFont="1" applyBorder="1" applyAlignment="1">
      <alignment horizontal="left" vertical="top" wrapText="1"/>
    </xf>
    <xf numFmtId="0" fontId="19" fillId="0" borderId="1" xfId="0" applyFont="1" applyBorder="1" applyAlignment="1">
      <alignment horizontal="center" vertical="top" wrapText="1"/>
    </xf>
    <xf numFmtId="0" fontId="14" fillId="2" borderId="4" xfId="2" applyFont="1" applyFill="1" applyBorder="1" applyAlignment="1">
      <alignment vertical="top"/>
    </xf>
    <xf numFmtId="0" fontId="14" fillId="16" borderId="0" xfId="2" applyFont="1" applyFill="1" applyAlignment="1">
      <alignment horizontal="center" vertical="center" wrapText="1"/>
    </xf>
    <xf numFmtId="0" fontId="15" fillId="18" borderId="1" xfId="2" applyFont="1" applyFill="1" applyBorder="1" applyAlignment="1">
      <alignment horizontal="center" vertical="center"/>
    </xf>
    <xf numFmtId="0" fontId="15" fillId="16" borderId="0" xfId="2" applyFont="1" applyFill="1" applyAlignment="1">
      <alignment horizontal="center"/>
    </xf>
    <xf numFmtId="0" fontId="34" fillId="16" borderId="0" xfId="2" applyFont="1" applyFill="1" applyAlignment="1">
      <alignment horizontal="center"/>
    </xf>
    <xf numFmtId="0" fontId="4" fillId="18" borderId="1" xfId="2" applyFont="1" applyFill="1" applyBorder="1" applyAlignment="1">
      <alignment horizontal="center" vertical="center" wrapText="1"/>
    </xf>
    <xf numFmtId="0" fontId="14" fillId="16" borderId="0" xfId="2" applyFont="1" applyFill="1" applyAlignment="1">
      <alignment horizontal="center" vertical="top"/>
    </xf>
    <xf numFmtId="0" fontId="4" fillId="16" borderId="0" xfId="2" applyFont="1" applyFill="1" applyAlignment="1">
      <alignment vertical="top"/>
    </xf>
    <xf numFmtId="0" fontId="30" fillId="16" borderId="0" xfId="2" applyFont="1" applyFill="1" applyAlignment="1">
      <alignment vertical="top"/>
    </xf>
    <xf numFmtId="0" fontId="14" fillId="16" borderId="0" xfId="2" applyFont="1" applyFill="1" applyAlignment="1">
      <alignment horizontal="left" vertical="top"/>
    </xf>
    <xf numFmtId="0" fontId="34" fillId="16" borderId="0" xfId="2" applyFont="1" applyFill="1" applyAlignment="1">
      <alignment horizontal="left" vertical="top"/>
    </xf>
    <xf numFmtId="0" fontId="4" fillId="16" borderId="0" xfId="2" applyFont="1" applyFill="1" applyAlignment="1">
      <alignment horizontal="center" wrapText="1"/>
    </xf>
    <xf numFmtId="0" fontId="30" fillId="16" borderId="0" xfId="2" applyFont="1" applyFill="1" applyAlignment="1">
      <alignment horizontal="center" wrapText="1"/>
    </xf>
    <xf numFmtId="0" fontId="15" fillId="16" borderId="0" xfId="2" applyFont="1" applyFill="1" applyAlignment="1">
      <alignment horizontal="center" vertical="top" wrapText="1"/>
    </xf>
    <xf numFmtId="0" fontId="34" fillId="16" borderId="0" xfId="2" applyFont="1" applyFill="1" applyAlignment="1">
      <alignment horizontal="center" vertical="top" wrapText="1"/>
    </xf>
    <xf numFmtId="0" fontId="4" fillId="16" borderId="0" xfId="2" applyFont="1" applyFill="1" applyAlignment="1">
      <alignment vertical="top" wrapText="1"/>
    </xf>
    <xf numFmtId="0" fontId="19" fillId="16" borderId="0" xfId="2" applyFont="1" applyFill="1" applyAlignment="1">
      <alignment horizontal="center" vertical="top" wrapText="1"/>
    </xf>
    <xf numFmtId="0" fontId="30" fillId="16" borderId="0" xfId="2" applyFont="1" applyFill="1" applyAlignment="1">
      <alignment horizontal="left" vertical="top" wrapText="1"/>
    </xf>
    <xf numFmtId="0" fontId="4" fillId="0" borderId="0" xfId="2" applyFont="1" applyAlignment="1">
      <alignment vertical="top"/>
    </xf>
    <xf numFmtId="17" fontId="4" fillId="16" borderId="2" xfId="2" applyNumberFormat="1" applyFont="1" applyFill="1" applyBorder="1" applyAlignment="1">
      <alignment horizontal="left" vertical="top" wrapText="1"/>
    </xf>
    <xf numFmtId="3" fontId="19" fillId="0" borderId="5" xfId="0" applyNumberFormat="1" applyFont="1" applyBorder="1" applyAlignment="1">
      <alignment horizontal="left" vertical="top" wrapText="1"/>
    </xf>
    <xf numFmtId="0" fontId="41" fillId="16" borderId="12" xfId="2" applyFont="1" applyFill="1" applyBorder="1" applyAlignment="1">
      <alignment vertical="center"/>
    </xf>
    <xf numFmtId="0" fontId="41" fillId="16" borderId="0" xfId="2" applyFont="1" applyFill="1" applyAlignment="1">
      <alignment vertical="center"/>
    </xf>
    <xf numFmtId="0" fontId="41" fillId="16" borderId="28" xfId="2" applyFont="1" applyFill="1" applyBorder="1" applyAlignment="1">
      <alignment vertical="center"/>
    </xf>
    <xf numFmtId="0" fontId="42" fillId="16" borderId="12" xfId="2" applyFont="1" applyFill="1" applyBorder="1"/>
    <xf numFmtId="0" fontId="42" fillId="16" borderId="0" xfId="2" applyFont="1" applyFill="1"/>
    <xf numFmtId="0" fontId="42" fillId="16" borderId="28" xfId="2" applyFont="1" applyFill="1" applyBorder="1"/>
    <xf numFmtId="0" fontId="42" fillId="16" borderId="12" xfId="2" applyFont="1" applyFill="1" applyBorder="1" applyAlignment="1">
      <alignment horizontal="right" vertical="center"/>
    </xf>
    <xf numFmtId="0" fontId="43" fillId="18" borderId="1" xfId="2" applyFont="1" applyFill="1" applyBorder="1" applyAlignment="1">
      <alignment horizontal="left" vertical="center"/>
    </xf>
    <xf numFmtId="0" fontId="42" fillId="16" borderId="0" xfId="2" applyFont="1" applyFill="1" applyAlignment="1">
      <alignment horizontal="right" vertical="center"/>
    </xf>
    <xf numFmtId="0" fontId="41" fillId="18" borderId="1" xfId="2" applyFont="1" applyFill="1" applyBorder="1" applyAlignment="1">
      <alignment horizontal="left" vertical="center"/>
    </xf>
    <xf numFmtId="0" fontId="43" fillId="0" borderId="0" xfId="2" applyFont="1" applyAlignment="1">
      <alignment horizontal="left" vertical="top" wrapText="1"/>
    </xf>
    <xf numFmtId="0" fontId="43" fillId="0" borderId="28" xfId="2" applyFont="1" applyBorder="1" applyAlignment="1">
      <alignment horizontal="left" vertical="top" wrapText="1"/>
    </xf>
    <xf numFmtId="0" fontId="42" fillId="18" borderId="2" xfId="2" applyFont="1" applyFill="1" applyBorder="1" applyAlignment="1">
      <alignment vertical="top"/>
    </xf>
    <xf numFmtId="0" fontId="42" fillId="18" borderId="1" xfId="2" applyFont="1" applyFill="1" applyBorder="1" applyAlignment="1">
      <alignment vertical="top"/>
    </xf>
    <xf numFmtId="0" fontId="41" fillId="18" borderId="1" xfId="2" applyFont="1" applyFill="1" applyBorder="1" applyAlignment="1">
      <alignment horizontal="center" vertical="center" wrapText="1"/>
    </xf>
    <xf numFmtId="0" fontId="41" fillId="18" borderId="1" xfId="2" applyFont="1" applyFill="1" applyBorder="1" applyAlignment="1">
      <alignment horizontal="center" vertical="center"/>
    </xf>
    <xf numFmtId="44" fontId="42" fillId="18" borderId="1" xfId="27" applyFont="1" applyFill="1" applyBorder="1" applyAlignment="1">
      <alignment horizontal="right" vertical="center" wrapText="1"/>
    </xf>
    <xf numFmtId="0" fontId="42" fillId="18" borderId="1" xfId="2" applyFont="1" applyFill="1" applyBorder="1" applyAlignment="1">
      <alignment horizontal="center" vertical="center" wrapText="1"/>
    </xf>
    <xf numFmtId="44" fontId="42" fillId="18" borderId="1" xfId="27" applyFont="1" applyFill="1" applyBorder="1" applyAlignment="1">
      <alignment horizontal="right" vertical="center"/>
    </xf>
    <xf numFmtId="0" fontId="41" fillId="18" borderId="1" xfId="2" applyFont="1" applyFill="1" applyBorder="1" applyAlignment="1">
      <alignment horizontal="left" vertical="top" wrapText="1"/>
    </xf>
    <xf numFmtId="0" fontId="42" fillId="18" borderId="1" xfId="26" applyFont="1" applyFill="1" applyBorder="1" applyAlignment="1">
      <alignment horizontal="center" vertical="center" wrapText="1"/>
    </xf>
    <xf numFmtId="0" fontId="44" fillId="18" borderId="1" xfId="26" applyFont="1" applyFill="1" applyBorder="1" applyAlignment="1">
      <alignment horizontal="center" vertical="center" wrapText="1"/>
    </xf>
    <xf numFmtId="0" fontId="15" fillId="16" borderId="28" xfId="2" applyFont="1" applyFill="1" applyBorder="1" applyAlignment="1">
      <alignment vertical="center"/>
    </xf>
    <xf numFmtId="0" fontId="4" fillId="16" borderId="28" xfId="2" applyFont="1" applyFill="1" applyBorder="1"/>
    <xf numFmtId="0" fontId="15" fillId="18" borderId="1" xfId="2" applyFont="1" applyFill="1" applyBorder="1" applyAlignment="1">
      <alignment horizontal="left" vertical="center"/>
    </xf>
    <xf numFmtId="0" fontId="36" fillId="0" borderId="0" xfId="2" applyFont="1" applyAlignment="1">
      <alignment horizontal="left" vertical="top" wrapText="1"/>
    </xf>
    <xf numFmtId="0" fontId="36" fillId="0" borderId="28" xfId="2" applyFont="1" applyBorder="1" applyAlignment="1">
      <alignment horizontal="left" vertical="top" wrapText="1"/>
    </xf>
    <xf numFmtId="0" fontId="29" fillId="11" borderId="0" xfId="2" applyFont="1" applyFill="1" applyAlignment="1">
      <alignment vertical="top"/>
    </xf>
    <xf numFmtId="0" fontId="4" fillId="11" borderId="0" xfId="2" applyFont="1" applyFill="1" applyAlignment="1">
      <alignment horizontal="left" vertical="top" wrapText="1"/>
    </xf>
    <xf numFmtId="0" fontId="27" fillId="11" borderId="0" xfId="2" applyFont="1" applyFill="1" applyAlignment="1">
      <alignment horizontal="left" vertical="top"/>
    </xf>
    <xf numFmtId="0" fontId="4" fillId="11" borderId="0" xfId="2" applyFont="1" applyFill="1"/>
    <xf numFmtId="0" fontId="15" fillId="11" borderId="0" xfId="2" applyFont="1" applyFill="1" applyAlignment="1">
      <alignment vertical="top"/>
    </xf>
    <xf numFmtId="0" fontId="15" fillId="16" borderId="9" xfId="2" applyFont="1" applyFill="1" applyBorder="1" applyAlignment="1">
      <alignment horizontal="center" vertical="top" wrapText="1"/>
    </xf>
    <xf numFmtId="0" fontId="15" fillId="16" borderId="10" xfId="2" applyFont="1" applyFill="1" applyBorder="1" applyAlignment="1">
      <alignment horizontal="center" vertical="top" wrapText="1"/>
    </xf>
    <xf numFmtId="0" fontId="4" fillId="16" borderId="1" xfId="2" applyFont="1" applyFill="1" applyBorder="1" applyAlignment="1">
      <alignment horizontal="left" vertical="top"/>
    </xf>
    <xf numFmtId="0" fontId="4" fillId="16" borderId="4" xfId="0" applyFont="1" applyFill="1" applyBorder="1" applyAlignment="1">
      <alignment horizontal="left" vertical="top" wrapText="1"/>
    </xf>
    <xf numFmtId="0" fontId="4" fillId="16" borderId="3" xfId="0" applyFont="1" applyFill="1" applyBorder="1" applyAlignment="1">
      <alignment horizontal="left" vertical="top" wrapText="1"/>
    </xf>
    <xf numFmtId="0" fontId="42" fillId="18" borderId="1" xfId="2" applyFont="1" applyFill="1" applyBorder="1" applyAlignment="1">
      <alignment horizontal="right" vertical="center" wrapText="1"/>
    </xf>
    <xf numFmtId="0" fontId="42" fillId="18" borderId="1" xfId="2" applyFont="1" applyFill="1" applyBorder="1" applyAlignment="1">
      <alignment horizontal="right" vertical="center"/>
    </xf>
    <xf numFmtId="0" fontId="44" fillId="18" borderId="1" xfId="26" applyFont="1" applyFill="1" applyBorder="1" applyAlignment="1">
      <alignment horizontal="center" vertical="center"/>
    </xf>
    <xf numFmtId="44" fontId="4" fillId="18" borderId="1" xfId="27" applyFont="1" applyFill="1" applyBorder="1" applyAlignment="1">
      <alignment horizontal="right" vertical="center" wrapText="1"/>
    </xf>
    <xf numFmtId="44" fontId="4" fillId="18" borderId="1" xfId="27" applyFont="1" applyFill="1" applyBorder="1" applyAlignment="1">
      <alignment horizontal="right" vertical="center"/>
    </xf>
    <xf numFmtId="0" fontId="12" fillId="18" borderId="1" xfId="26" applyFill="1" applyBorder="1" applyAlignment="1">
      <alignment horizontal="center" vertical="top"/>
    </xf>
    <xf numFmtId="0" fontId="36" fillId="18" borderId="1" xfId="2" applyFont="1" applyFill="1" applyBorder="1" applyAlignment="1">
      <alignment horizontal="left" vertical="top" wrapText="1"/>
    </xf>
    <xf numFmtId="0" fontId="34" fillId="16" borderId="12" xfId="2" applyFont="1" applyFill="1" applyBorder="1" applyAlignment="1">
      <alignment vertical="center"/>
    </xf>
    <xf numFmtId="0" fontId="34" fillId="16" borderId="28" xfId="2" applyFont="1" applyFill="1" applyBorder="1" applyAlignment="1">
      <alignment vertical="center"/>
    </xf>
    <xf numFmtId="0" fontId="30" fillId="16" borderId="12" xfId="2" applyFont="1" applyFill="1" applyBorder="1"/>
    <xf numFmtId="0" fontId="30" fillId="16" borderId="28" xfId="2" applyFont="1" applyFill="1" applyBorder="1"/>
    <xf numFmtId="0" fontId="30" fillId="16" borderId="12" xfId="2" applyFont="1" applyFill="1" applyBorder="1" applyAlignment="1">
      <alignment horizontal="right" vertical="center"/>
    </xf>
    <xf numFmtId="0" fontId="38" fillId="18" borderId="1" xfId="2" applyFont="1" applyFill="1" applyBorder="1" applyAlignment="1">
      <alignment horizontal="left" vertical="center"/>
    </xf>
    <xf numFmtId="0" fontId="30" fillId="16" borderId="0" xfId="2" applyFont="1" applyFill="1" applyAlignment="1">
      <alignment horizontal="right" vertical="center"/>
    </xf>
    <xf numFmtId="0" fontId="34" fillId="18" borderId="1" xfId="2" applyFont="1" applyFill="1" applyBorder="1" applyAlignment="1">
      <alignment horizontal="left" vertical="center"/>
    </xf>
    <xf numFmtId="0" fontId="38" fillId="0" borderId="0" xfId="2" applyFont="1" applyAlignment="1">
      <alignment horizontal="left" vertical="top" wrapText="1"/>
    </xf>
    <xf numFmtId="0" fontId="38" fillId="0" borderId="28" xfId="2" applyFont="1" applyBorder="1" applyAlignment="1">
      <alignment horizontal="left" vertical="top" wrapText="1"/>
    </xf>
    <xf numFmtId="0" fontId="30" fillId="18" borderId="1" xfId="2" applyFont="1" applyFill="1" applyBorder="1" applyAlignment="1">
      <alignment vertical="top"/>
    </xf>
    <xf numFmtId="0" fontId="34" fillId="18" borderId="1" xfId="2" applyFont="1" applyFill="1" applyBorder="1" applyAlignment="1">
      <alignment horizontal="center" vertical="center" wrapText="1"/>
    </xf>
    <xf numFmtId="0" fontId="34" fillId="18" borderId="1" xfId="2" applyFont="1" applyFill="1" applyBorder="1" applyAlignment="1">
      <alignment horizontal="center" vertical="center"/>
    </xf>
    <xf numFmtId="44" fontId="30" fillId="18" borderId="1" xfId="27" applyFont="1" applyFill="1" applyBorder="1" applyAlignment="1">
      <alignment horizontal="right" vertical="center" wrapText="1"/>
    </xf>
    <xf numFmtId="0" fontId="30" fillId="18" borderId="1" xfId="2" applyFont="1" applyFill="1" applyBorder="1" applyAlignment="1">
      <alignment horizontal="center" vertical="center" wrapText="1"/>
    </xf>
    <xf numFmtId="44" fontId="30" fillId="18" borderId="1" xfId="27" applyFont="1" applyFill="1" applyBorder="1" applyAlignment="1">
      <alignment horizontal="right" vertical="center"/>
    </xf>
    <xf numFmtId="0" fontId="38" fillId="18" borderId="1" xfId="2" applyFont="1" applyFill="1" applyBorder="1" applyAlignment="1">
      <alignment horizontal="left" vertical="top" wrapText="1"/>
    </xf>
    <xf numFmtId="0" fontId="34" fillId="18" borderId="1" xfId="2" applyFont="1" applyFill="1" applyBorder="1" applyAlignment="1">
      <alignment horizontal="left" vertical="top" wrapText="1"/>
    </xf>
    <xf numFmtId="0" fontId="51" fillId="18" borderId="1" xfId="26" applyFont="1" applyFill="1" applyBorder="1" applyAlignment="1">
      <alignment horizontal="center" vertical="top"/>
    </xf>
    <xf numFmtId="0" fontId="4" fillId="0" borderId="2" xfId="2" applyFont="1" applyBorder="1" applyAlignment="1">
      <alignment horizontal="left" vertical="top" wrapText="1"/>
    </xf>
    <xf numFmtId="0" fontId="4" fillId="0" borderId="8" xfId="2" applyFont="1" applyBorder="1" applyAlignment="1">
      <alignment horizontal="left" vertical="top" wrapText="1"/>
    </xf>
    <xf numFmtId="0" fontId="4" fillId="0" borderId="8" xfId="2" applyFont="1" applyBorder="1" applyAlignment="1">
      <alignment vertical="top" wrapText="1"/>
    </xf>
    <xf numFmtId="0" fontId="4" fillId="0" borderId="2" xfId="2" applyFont="1" applyBorder="1" applyAlignment="1">
      <alignment vertical="top" wrapText="1"/>
    </xf>
    <xf numFmtId="0" fontId="4" fillId="0" borderId="8" xfId="2" applyFont="1" applyBorder="1" applyAlignment="1">
      <alignment vertical="top"/>
    </xf>
    <xf numFmtId="0" fontId="4" fillId="0" borderId="2" xfId="2" applyFont="1" applyBorder="1" applyAlignment="1">
      <alignment vertical="top"/>
    </xf>
    <xf numFmtId="0" fontId="4" fillId="18" borderId="1" xfId="2" applyFont="1" applyFill="1" applyBorder="1" applyAlignment="1">
      <alignment horizontal="left" vertical="top"/>
    </xf>
    <xf numFmtId="0" fontId="4" fillId="21" borderId="4" xfId="2" applyFont="1" applyFill="1" applyBorder="1" applyAlignment="1">
      <alignment horizontal="left" vertical="top" wrapText="1"/>
    </xf>
    <xf numFmtId="0" fontId="4" fillId="21" borderId="13" xfId="2" applyFont="1" applyFill="1" applyBorder="1" applyAlignment="1">
      <alignment horizontal="left" vertical="top" wrapText="1"/>
    </xf>
    <xf numFmtId="0" fontId="30" fillId="18" borderId="1" xfId="2" applyFont="1" applyFill="1" applyBorder="1" applyAlignment="1">
      <alignment horizontal="left" vertical="top"/>
    </xf>
    <xf numFmtId="0" fontId="14" fillId="5" borderId="1" xfId="2" applyFont="1" applyFill="1" applyBorder="1" applyAlignment="1">
      <alignment horizontal="center" vertical="center" wrapText="1"/>
    </xf>
    <xf numFmtId="0" fontId="42" fillId="18" borderId="1" xfId="2" applyFont="1" applyFill="1" applyBorder="1" applyAlignment="1">
      <alignment horizontal="left" vertical="top"/>
    </xf>
    <xf numFmtId="0" fontId="41" fillId="18" borderId="4" xfId="2" applyFont="1" applyFill="1" applyBorder="1" applyAlignment="1">
      <alignment horizontal="left" vertical="top"/>
    </xf>
    <xf numFmtId="0" fontId="41" fillId="18" borderId="29" xfId="2" applyFont="1" applyFill="1" applyBorder="1" applyAlignment="1">
      <alignment horizontal="left" vertical="top"/>
    </xf>
    <xf numFmtId="0" fontId="41" fillId="18" borderId="13" xfId="2" applyFont="1" applyFill="1" applyBorder="1" applyAlignment="1">
      <alignment horizontal="left" vertical="top"/>
    </xf>
    <xf numFmtId="0" fontId="15" fillId="18" borderId="4" xfId="2" applyFont="1" applyFill="1" applyBorder="1" applyAlignment="1">
      <alignment horizontal="left" vertical="top"/>
    </xf>
    <xf numFmtId="0" fontId="15" fillId="18" borderId="29" xfId="2" applyFont="1" applyFill="1" applyBorder="1" applyAlignment="1">
      <alignment horizontal="left" vertical="top"/>
    </xf>
    <xf numFmtId="0" fontId="15" fillId="18" borderId="13" xfId="2" applyFont="1" applyFill="1" applyBorder="1" applyAlignment="1">
      <alignment horizontal="left" vertical="top"/>
    </xf>
    <xf numFmtId="0" fontId="34" fillId="18" borderId="4" xfId="2" applyFont="1" applyFill="1" applyBorder="1" applyAlignment="1">
      <alignment horizontal="left" vertical="top"/>
    </xf>
    <xf numFmtId="0" fontId="34" fillId="18" borderId="29" xfId="2" applyFont="1" applyFill="1" applyBorder="1" applyAlignment="1">
      <alignment horizontal="left" vertical="top"/>
    </xf>
    <xf numFmtId="0" fontId="34" fillId="18" borderId="13" xfId="2" applyFont="1" applyFill="1" applyBorder="1" applyAlignment="1">
      <alignment horizontal="left" vertical="top"/>
    </xf>
    <xf numFmtId="0" fontId="4" fillId="0" borderId="3" xfId="2" applyFont="1" applyBorder="1" applyAlignment="1">
      <alignment horizontal="left" vertical="top" wrapText="1"/>
    </xf>
    <xf numFmtId="0" fontId="42" fillId="18" borderId="3" xfId="2" applyFont="1" applyFill="1" applyBorder="1" applyAlignment="1">
      <alignment horizontal="left" vertical="center" wrapText="1"/>
    </xf>
    <xf numFmtId="0" fontId="42" fillId="18" borderId="8" xfId="2" applyFont="1" applyFill="1" applyBorder="1" applyAlignment="1">
      <alignment horizontal="left" vertical="center" wrapText="1"/>
    </xf>
    <xf numFmtId="0" fontId="42" fillId="18" borderId="3" xfId="2" applyFont="1" applyFill="1" applyBorder="1" applyAlignment="1">
      <alignment horizontal="left" vertical="top"/>
    </xf>
    <xf numFmtId="0" fontId="42" fillId="18" borderId="8" xfId="2" applyFont="1" applyFill="1" applyBorder="1" applyAlignment="1">
      <alignment horizontal="left" vertical="top"/>
    </xf>
    <xf numFmtId="0" fontId="42" fillId="18" borderId="2" xfId="2" applyFont="1" applyFill="1" applyBorder="1" applyAlignment="1">
      <alignment horizontal="left" vertical="top"/>
    </xf>
    <xf numFmtId="0" fontId="42" fillId="21" borderId="3" xfId="2" applyFont="1" applyFill="1" applyBorder="1" applyAlignment="1">
      <alignment horizontal="left" vertical="top" wrapText="1" indent="4"/>
    </xf>
    <xf numFmtId="0" fontId="42" fillId="21" borderId="2" xfId="2" applyFont="1" applyFill="1" applyBorder="1" applyAlignment="1">
      <alignment horizontal="left" vertical="top" wrapText="1" indent="4"/>
    </xf>
    <xf numFmtId="0" fontId="43" fillId="21" borderId="3" xfId="2" applyFont="1" applyFill="1" applyBorder="1" applyAlignment="1">
      <alignment horizontal="left" vertical="top" wrapText="1"/>
    </xf>
    <xf numFmtId="0" fontId="43" fillId="21" borderId="8" xfId="2" applyFont="1" applyFill="1" applyBorder="1" applyAlignment="1">
      <alignment horizontal="left" vertical="top" wrapText="1"/>
    </xf>
    <xf numFmtId="0" fontId="43" fillId="21" borderId="2" xfId="2" applyFont="1" applyFill="1" applyBorder="1" applyAlignment="1">
      <alignment horizontal="left" vertical="top" wrapText="1"/>
    </xf>
    <xf numFmtId="0" fontId="27" fillId="21" borderId="4" xfId="2" applyFont="1" applyFill="1" applyBorder="1" applyAlignment="1">
      <alignment horizontal="left" vertical="top" wrapText="1"/>
    </xf>
    <xf numFmtId="0" fontId="27" fillId="21" borderId="29" xfId="2" applyFont="1" applyFill="1" applyBorder="1" applyAlignment="1">
      <alignment horizontal="left" vertical="top" wrapText="1"/>
    </xf>
    <xf numFmtId="0" fontId="27" fillId="21" borderId="13" xfId="2" applyFont="1" applyFill="1" applyBorder="1" applyAlignment="1">
      <alignment horizontal="left" vertical="top" wrapText="1"/>
    </xf>
    <xf numFmtId="0" fontId="41" fillId="18" borderId="3" xfId="2" applyFont="1" applyFill="1" applyBorder="1" applyAlignment="1">
      <alignment horizontal="left" vertical="top"/>
    </xf>
    <xf numFmtId="0" fontId="41" fillId="18" borderId="2" xfId="2" applyFont="1" applyFill="1" applyBorder="1" applyAlignment="1">
      <alignment horizontal="left" vertical="top"/>
    </xf>
    <xf numFmtId="0" fontId="14" fillId="2" borderId="8" xfId="2" applyFont="1" applyFill="1" applyBorder="1" applyAlignment="1">
      <alignment horizontal="left" vertical="top"/>
    </xf>
    <xf numFmtId="0" fontId="41" fillId="18" borderId="3" xfId="2" applyFont="1" applyFill="1" applyBorder="1" applyAlignment="1">
      <alignment horizontal="left" vertical="top" wrapText="1"/>
    </xf>
    <xf numFmtId="0" fontId="41" fillId="18" borderId="8" xfId="2" applyFont="1" applyFill="1" applyBorder="1" applyAlignment="1">
      <alignment horizontal="left" vertical="top" wrapText="1"/>
    </xf>
    <xf numFmtId="0" fontId="41" fillId="18" borderId="2" xfId="2" applyFont="1" applyFill="1" applyBorder="1" applyAlignment="1">
      <alignment horizontal="left" vertical="top" wrapText="1"/>
    </xf>
    <xf numFmtId="0" fontId="1" fillId="15" borderId="35" xfId="0" applyFont="1" applyFill="1" applyBorder="1" applyAlignment="1">
      <alignment vertical="center" wrapText="1"/>
    </xf>
    <xf numFmtId="0" fontId="4" fillId="18" borderId="3" xfId="2" applyFont="1" applyFill="1" applyBorder="1" applyAlignment="1">
      <alignment horizontal="left" vertical="top"/>
    </xf>
    <xf numFmtId="0" fontId="4" fillId="18" borderId="8" xfId="2" applyFont="1" applyFill="1" applyBorder="1" applyAlignment="1">
      <alignment horizontal="left" vertical="top"/>
    </xf>
    <xf numFmtId="0" fontId="4" fillId="18" borderId="2" xfId="2" applyFont="1" applyFill="1" applyBorder="1" applyAlignment="1">
      <alignment horizontal="left" vertical="top"/>
    </xf>
    <xf numFmtId="0" fontId="34" fillId="18" borderId="3" xfId="2" applyFont="1" applyFill="1" applyBorder="1" applyAlignment="1">
      <alignment horizontal="left" vertical="top" wrapText="1"/>
    </xf>
    <xf numFmtId="0" fontId="34" fillId="18" borderId="8" xfId="2" applyFont="1" applyFill="1" applyBorder="1" applyAlignment="1">
      <alignment horizontal="left" vertical="top" wrapText="1"/>
    </xf>
    <xf numFmtId="0" fontId="34" fillId="18" borderId="2" xfId="2" applyFont="1" applyFill="1" applyBorder="1" applyAlignment="1">
      <alignment horizontal="left" vertical="top" wrapText="1"/>
    </xf>
    <xf numFmtId="0" fontId="52" fillId="23" borderId="1" xfId="0" applyFont="1" applyFill="1" applyBorder="1" applyAlignment="1">
      <alignment vertical="center" wrapText="1"/>
    </xf>
    <xf numFmtId="0" fontId="36" fillId="18" borderId="1" xfId="2" applyFont="1" applyFill="1" applyBorder="1" applyAlignment="1">
      <alignment vertical="top" wrapText="1"/>
    </xf>
    <xf numFmtId="0" fontId="4" fillId="18" borderId="1" xfId="2" applyFont="1" applyFill="1" applyBorder="1" applyAlignment="1">
      <alignment vertical="top" wrapText="1"/>
    </xf>
    <xf numFmtId="0" fontId="12" fillId="18" borderId="1" xfId="26" applyFill="1" applyBorder="1" applyAlignment="1">
      <alignment horizontal="center" vertical="top" wrapText="1"/>
    </xf>
    <xf numFmtId="0" fontId="4" fillId="18" borderId="27" xfId="2" applyFont="1" applyFill="1" applyBorder="1" applyAlignment="1">
      <alignment horizontal="left" vertical="top"/>
    </xf>
    <xf numFmtId="0" fontId="34" fillId="18" borderId="3" xfId="2" applyFont="1" applyFill="1" applyBorder="1" applyAlignment="1">
      <alignment horizontal="center" vertical="top" wrapText="1"/>
    </xf>
    <xf numFmtId="0" fontId="34" fillId="18" borderId="1" xfId="2" applyFont="1" applyFill="1" applyBorder="1" applyAlignment="1">
      <alignment vertical="top" wrapText="1"/>
    </xf>
    <xf numFmtId="0" fontId="34" fillId="18" borderId="5" xfId="2" applyFont="1" applyFill="1" applyBorder="1" applyAlignment="1">
      <alignment vertical="center" wrapText="1"/>
    </xf>
    <xf numFmtId="0" fontId="30" fillId="18" borderId="5" xfId="2" applyFont="1" applyFill="1" applyBorder="1" applyAlignment="1">
      <alignment vertical="top" wrapText="1"/>
    </xf>
    <xf numFmtId="0" fontId="16" fillId="23" borderId="1" xfId="0" applyFont="1" applyFill="1" applyBorder="1" applyAlignment="1">
      <alignment vertical="top" wrapText="1"/>
    </xf>
    <xf numFmtId="0" fontId="16" fillId="23" borderId="5" xfId="0" applyFont="1" applyFill="1" applyBorder="1" applyAlignment="1">
      <alignment vertical="top" wrapText="1"/>
    </xf>
    <xf numFmtId="0" fontId="57" fillId="24" borderId="2" xfId="26" applyFont="1" applyFill="1" applyBorder="1" applyAlignment="1">
      <alignment horizontal="center" vertical="center" wrapText="1"/>
    </xf>
    <xf numFmtId="0" fontId="16" fillId="23" borderId="12" xfId="0" applyFont="1" applyFill="1" applyBorder="1" applyAlignment="1">
      <alignment vertical="center" wrapText="1"/>
    </xf>
    <xf numFmtId="0" fontId="30" fillId="18" borderId="3" xfId="2" applyFont="1" applyFill="1" applyBorder="1" applyAlignment="1">
      <alignment horizontal="left" vertical="top"/>
    </xf>
    <xf numFmtId="0" fontId="30" fillId="18" borderId="8" xfId="2" applyFont="1" applyFill="1" applyBorder="1" applyAlignment="1">
      <alignment horizontal="left" vertical="top"/>
    </xf>
    <xf numFmtId="0" fontId="30" fillId="18" borderId="2" xfId="2" applyFont="1" applyFill="1" applyBorder="1" applyAlignment="1">
      <alignment horizontal="left" vertical="top"/>
    </xf>
    <xf numFmtId="0" fontId="4" fillId="18" borderId="33" xfId="2" applyFont="1" applyFill="1" applyBorder="1" applyAlignment="1">
      <alignment horizontal="left" vertical="top"/>
    </xf>
    <xf numFmtId="0" fontId="4" fillId="18" borderId="32" xfId="2" applyFont="1" applyFill="1" applyBorder="1" applyAlignment="1">
      <alignment horizontal="left" vertical="top"/>
    </xf>
    <xf numFmtId="0" fontId="4" fillId="18" borderId="31" xfId="2" applyFont="1" applyFill="1" applyBorder="1" applyAlignment="1">
      <alignment horizontal="left" vertical="top"/>
    </xf>
    <xf numFmtId="0" fontId="4" fillId="18" borderId="4" xfId="2" applyFont="1" applyFill="1" applyBorder="1" applyAlignment="1">
      <alignment horizontal="left" vertical="top"/>
    </xf>
    <xf numFmtId="0" fontId="4" fillId="18" borderId="29" xfId="2" applyFont="1" applyFill="1" applyBorder="1" applyAlignment="1">
      <alignment horizontal="left" vertical="top"/>
    </xf>
    <xf numFmtId="0" fontId="4" fillId="18" borderId="13" xfId="2" applyFont="1" applyFill="1" applyBorder="1" applyAlignment="1">
      <alignment horizontal="left" vertical="top"/>
    </xf>
    <xf numFmtId="0" fontId="4" fillId="18" borderId="3" xfId="2" applyFont="1" applyFill="1" applyBorder="1" applyAlignment="1">
      <alignment horizontal="left" vertical="top"/>
    </xf>
    <xf numFmtId="0" fontId="4" fillId="18" borderId="8" xfId="2" applyFont="1" applyFill="1" applyBorder="1" applyAlignment="1">
      <alignment horizontal="left" vertical="top"/>
    </xf>
    <xf numFmtId="0" fontId="4" fillId="18" borderId="2" xfId="2" applyFont="1" applyFill="1" applyBorder="1" applyAlignment="1">
      <alignment horizontal="left" vertical="top"/>
    </xf>
    <xf numFmtId="0" fontId="4" fillId="18" borderId="3" xfId="2" applyFont="1" applyFill="1" applyBorder="1" applyAlignment="1">
      <alignment horizontal="left" vertical="top" wrapText="1"/>
    </xf>
    <xf numFmtId="0" fontId="4" fillId="18" borderId="8" xfId="2" applyFont="1" applyFill="1" applyBorder="1" applyAlignment="1">
      <alignment horizontal="left" vertical="top" wrapText="1"/>
    </xf>
    <xf numFmtId="0" fontId="4" fillId="18" borderId="2" xfId="2" applyFont="1" applyFill="1" applyBorder="1" applyAlignment="1">
      <alignment horizontal="left" vertical="top" wrapText="1"/>
    </xf>
    <xf numFmtId="0" fontId="15" fillId="18" borderId="3" xfId="2" applyFont="1" applyFill="1" applyBorder="1" applyAlignment="1">
      <alignment horizontal="left" vertical="top" wrapText="1"/>
    </xf>
    <xf numFmtId="0" fontId="15" fillId="18" borderId="8" xfId="2" applyFont="1" applyFill="1" applyBorder="1" applyAlignment="1">
      <alignment horizontal="left" vertical="top" wrapText="1"/>
    </xf>
    <xf numFmtId="0" fontId="15" fillId="18" borderId="2" xfId="2" applyFont="1" applyFill="1" applyBorder="1" applyAlignment="1">
      <alignment horizontal="left" vertical="top" wrapText="1"/>
    </xf>
    <xf numFmtId="0" fontId="14" fillId="17" borderId="3" xfId="2" applyFont="1" applyFill="1" applyBorder="1" applyAlignment="1">
      <alignment horizontal="center" vertical="center" wrapText="1"/>
    </xf>
    <xf numFmtId="0" fontId="14" fillId="17" borderId="8" xfId="2" applyFont="1" applyFill="1" applyBorder="1" applyAlignment="1">
      <alignment horizontal="center" vertical="center" wrapText="1"/>
    </xf>
    <xf numFmtId="0" fontId="14" fillId="17" borderId="2" xfId="2" applyFont="1" applyFill="1" applyBorder="1" applyAlignment="1">
      <alignment horizontal="center" vertical="center" wrapText="1"/>
    </xf>
    <xf numFmtId="0" fontId="15" fillId="18" borderId="3" xfId="2" applyFont="1" applyFill="1" applyBorder="1" applyAlignment="1">
      <alignment horizontal="center" vertical="center" wrapText="1"/>
    </xf>
    <xf numFmtId="0" fontId="15" fillId="18" borderId="8" xfId="2" applyFont="1" applyFill="1" applyBorder="1" applyAlignment="1">
      <alignment horizontal="center" vertical="center" wrapText="1"/>
    </xf>
    <xf numFmtId="0" fontId="15" fillId="18" borderId="2" xfId="2" applyFont="1" applyFill="1" applyBorder="1" applyAlignment="1">
      <alignment horizontal="center" vertical="center" wrapText="1"/>
    </xf>
    <xf numFmtId="0" fontId="14" fillId="17" borderId="3" xfId="2" applyFont="1" applyFill="1" applyBorder="1" applyAlignment="1">
      <alignment horizontal="center" vertical="top" wrapText="1"/>
    </xf>
    <xf numFmtId="0" fontId="14" fillId="17" borderId="8" xfId="2" applyFont="1" applyFill="1" applyBorder="1" applyAlignment="1">
      <alignment horizontal="center" vertical="top" wrapText="1"/>
    </xf>
    <xf numFmtId="0" fontId="14" fillId="17" borderId="2" xfId="2" applyFont="1" applyFill="1" applyBorder="1" applyAlignment="1">
      <alignment horizontal="center" vertical="top" wrapText="1"/>
    </xf>
    <xf numFmtId="0" fontId="4" fillId="18" borderId="3" xfId="2" applyFont="1" applyFill="1" applyBorder="1" applyAlignment="1">
      <alignment horizontal="center" vertical="top" wrapText="1"/>
    </xf>
    <xf numFmtId="0" fontId="4" fillId="18" borderId="2" xfId="2" applyFont="1" applyFill="1" applyBorder="1" applyAlignment="1">
      <alignment horizontal="center" vertical="top"/>
    </xf>
    <xf numFmtId="0" fontId="4" fillId="18" borderId="8" xfId="2" applyFont="1" applyFill="1" applyBorder="1" applyAlignment="1">
      <alignment horizontal="center" vertical="top"/>
    </xf>
    <xf numFmtId="0" fontId="4" fillId="18" borderId="3" xfId="2" applyFont="1" applyFill="1" applyBorder="1" applyAlignment="1">
      <alignment horizontal="center" vertical="top"/>
    </xf>
    <xf numFmtId="0" fontId="4" fillId="21" borderId="33" xfId="2" applyFont="1" applyFill="1" applyBorder="1" applyAlignment="1">
      <alignment horizontal="left" vertical="top" wrapText="1"/>
    </xf>
    <xf numFmtId="0" fontId="4" fillId="21" borderId="32" xfId="2" applyFont="1" applyFill="1" applyBorder="1" applyAlignment="1">
      <alignment horizontal="left" vertical="top" wrapText="1"/>
    </xf>
    <xf numFmtId="0" fontId="55" fillId="18" borderId="1" xfId="2" applyFont="1" applyFill="1" applyBorder="1" applyAlignment="1">
      <alignment horizontal="center" vertical="top" wrapText="1"/>
    </xf>
    <xf numFmtId="0" fontId="15" fillId="21" borderId="3" xfId="2" applyFont="1" applyFill="1" applyBorder="1" applyAlignment="1">
      <alignment horizontal="center" vertical="center" wrapText="1"/>
    </xf>
    <xf numFmtId="0" fontId="15" fillId="21" borderId="2" xfId="2" applyFont="1" applyFill="1" applyBorder="1" applyAlignment="1">
      <alignment horizontal="center" vertical="center" wrapText="1"/>
    </xf>
    <xf numFmtId="0" fontId="15" fillId="21" borderId="8" xfId="2" applyFont="1" applyFill="1" applyBorder="1" applyAlignment="1">
      <alignment horizontal="center" vertical="center"/>
    </xf>
    <xf numFmtId="0" fontId="15" fillId="21" borderId="2" xfId="2" applyFont="1" applyFill="1" applyBorder="1" applyAlignment="1">
      <alignment horizontal="center" vertical="center"/>
    </xf>
    <xf numFmtId="0" fontId="4" fillId="21" borderId="31" xfId="2" applyFont="1" applyFill="1" applyBorder="1" applyAlignment="1">
      <alignment horizontal="left" vertical="top" wrapText="1"/>
    </xf>
    <xf numFmtId="0" fontId="4" fillId="21" borderId="4" xfId="2" applyFont="1" applyFill="1" applyBorder="1" applyAlignment="1">
      <alignment horizontal="left" vertical="top" wrapText="1"/>
    </xf>
    <xf numFmtId="0" fontId="4" fillId="21" borderId="13" xfId="2" applyFont="1" applyFill="1" applyBorder="1" applyAlignment="1">
      <alignment horizontal="left" vertical="top" wrapText="1"/>
    </xf>
    <xf numFmtId="0" fontId="4" fillId="21" borderId="29" xfId="2" applyFont="1" applyFill="1" applyBorder="1" applyAlignment="1">
      <alignment horizontal="left" vertical="top" wrapText="1"/>
    </xf>
    <xf numFmtId="0" fontId="15" fillId="18" borderId="3" xfId="2" applyFont="1" applyFill="1" applyBorder="1" applyAlignment="1">
      <alignment horizontal="center" vertical="center"/>
    </xf>
    <xf numFmtId="0" fontId="15" fillId="18" borderId="8" xfId="2" applyFont="1" applyFill="1" applyBorder="1" applyAlignment="1">
      <alignment horizontal="center" vertical="center"/>
    </xf>
    <xf numFmtId="0" fontId="15" fillId="18" borderId="2" xfId="2" applyFont="1" applyFill="1" applyBorder="1" applyAlignment="1">
      <alignment horizontal="center" vertical="center"/>
    </xf>
    <xf numFmtId="0" fontId="54" fillId="18" borderId="3" xfId="2" applyFont="1" applyFill="1" applyBorder="1" applyAlignment="1">
      <alignment horizontal="left" vertical="top" wrapText="1"/>
    </xf>
    <xf numFmtId="0" fontId="54" fillId="18" borderId="8" xfId="2" applyFont="1" applyFill="1" applyBorder="1" applyAlignment="1">
      <alignment horizontal="left" vertical="top" wrapText="1"/>
    </xf>
    <xf numFmtId="0" fontId="54" fillId="18" borderId="2" xfId="2" applyFont="1" applyFill="1" applyBorder="1" applyAlignment="1">
      <alignment horizontal="left" vertical="top" wrapText="1"/>
    </xf>
    <xf numFmtId="0" fontId="34" fillId="17" borderId="3" xfId="2" applyFont="1" applyFill="1" applyBorder="1" applyAlignment="1">
      <alignment horizontal="center" vertical="center" wrapText="1"/>
    </xf>
    <xf numFmtId="0" fontId="34" fillId="17" borderId="8" xfId="2" applyFont="1" applyFill="1" applyBorder="1" applyAlignment="1">
      <alignment horizontal="center" vertical="center" wrapText="1"/>
    </xf>
    <xf numFmtId="0" fontId="34" fillId="17" borderId="2" xfId="2" applyFont="1" applyFill="1" applyBorder="1" applyAlignment="1">
      <alignment horizontal="center" vertical="center" wrapText="1"/>
    </xf>
    <xf numFmtId="0" fontId="53" fillId="23" borderId="8" xfId="0" applyFont="1" applyFill="1" applyBorder="1" applyAlignment="1">
      <alignment vertical="top" wrapText="1"/>
    </xf>
    <xf numFmtId="0" fontId="53" fillId="23" borderId="2" xfId="0" applyFont="1" applyFill="1" applyBorder="1" applyAlignment="1">
      <alignment vertical="top" wrapText="1"/>
    </xf>
    <xf numFmtId="0" fontId="14" fillId="17" borderId="8" xfId="2" applyFont="1" applyFill="1" applyBorder="1" applyAlignment="1">
      <alignment horizontal="center" vertical="center"/>
    </xf>
    <xf numFmtId="0" fontId="14" fillId="17" borderId="2" xfId="2" applyFont="1" applyFill="1" applyBorder="1" applyAlignment="1">
      <alignment horizontal="center" vertical="center"/>
    </xf>
    <xf numFmtId="0" fontId="47" fillId="19" borderId="0" xfId="2" applyFont="1" applyFill="1" applyAlignment="1">
      <alignment horizontal="center" vertical="center" wrapText="1"/>
    </xf>
    <xf numFmtId="0" fontId="47" fillId="19" borderId="0" xfId="2" applyFont="1" applyFill="1" applyAlignment="1">
      <alignment horizontal="center" vertical="center"/>
    </xf>
    <xf numFmtId="0" fontId="47" fillId="19" borderId="29" xfId="2" applyFont="1" applyFill="1" applyBorder="1" applyAlignment="1">
      <alignment horizontal="center" vertical="center"/>
    </xf>
    <xf numFmtId="0" fontId="31" fillId="17" borderId="3" xfId="2" applyFont="1" applyFill="1" applyBorder="1" applyAlignment="1">
      <alignment horizontal="center" vertical="center" wrapText="1"/>
    </xf>
    <xf numFmtId="0" fontId="31" fillId="17" borderId="8" xfId="2" applyFont="1" applyFill="1" applyBorder="1" applyAlignment="1">
      <alignment horizontal="center" vertical="center" wrapText="1"/>
    </xf>
    <xf numFmtId="0" fontId="31" fillId="17" borderId="2" xfId="2" applyFont="1" applyFill="1" applyBorder="1" applyAlignment="1">
      <alignment horizontal="center" vertical="center" wrapText="1"/>
    </xf>
    <xf numFmtId="0" fontId="6" fillId="24" borderId="12" xfId="0" applyFont="1" applyFill="1" applyBorder="1" applyAlignment="1">
      <alignment horizontal="center" vertical="center" wrapText="1"/>
    </xf>
    <xf numFmtId="0" fontId="6" fillId="24" borderId="0" xfId="0" quotePrefix="1" applyFont="1" applyFill="1" applyAlignment="1">
      <alignment horizontal="center" vertical="center" wrapText="1"/>
    </xf>
    <xf numFmtId="0" fontId="6" fillId="24" borderId="43" xfId="0" quotePrefix="1" applyFont="1" applyFill="1" applyBorder="1" applyAlignment="1">
      <alignment horizontal="center" vertical="center" wrapText="1"/>
    </xf>
    <xf numFmtId="15" fontId="5" fillId="23" borderId="8" xfId="0" applyNumberFormat="1" applyFont="1" applyFill="1" applyBorder="1" applyAlignment="1">
      <alignment horizontal="left" vertical="top" wrapText="1"/>
    </xf>
    <xf numFmtId="0" fontId="5" fillId="23" borderId="8" xfId="0" applyFont="1" applyFill="1" applyBorder="1" applyAlignment="1">
      <alignment horizontal="left" vertical="top" wrapText="1"/>
    </xf>
    <xf numFmtId="0" fontId="5" fillId="23" borderId="2" xfId="0" applyFont="1" applyFill="1" applyBorder="1" applyAlignment="1">
      <alignment horizontal="left" vertical="top" wrapText="1"/>
    </xf>
    <xf numFmtId="0" fontId="5" fillId="23" borderId="8" xfId="0" applyFont="1" applyFill="1" applyBorder="1" applyAlignment="1">
      <alignment vertical="top" wrapText="1"/>
    </xf>
    <xf numFmtId="0" fontId="5" fillId="23" borderId="2" xfId="0" applyFont="1" applyFill="1" applyBorder="1" applyAlignment="1">
      <alignment vertical="top" wrapText="1"/>
    </xf>
    <xf numFmtId="0" fontId="6" fillId="24" borderId="3" xfId="0" applyFont="1" applyFill="1" applyBorder="1" applyAlignment="1">
      <alignment horizontal="center" vertical="center" wrapText="1"/>
    </xf>
    <xf numFmtId="0" fontId="6" fillId="24" borderId="8" xfId="0" quotePrefix="1" applyFont="1" applyFill="1" applyBorder="1" applyAlignment="1">
      <alignment horizontal="center" vertical="center" wrapText="1"/>
    </xf>
    <xf numFmtId="0" fontId="5" fillId="23" borderId="1" xfId="0" applyFont="1" applyFill="1" applyBorder="1" applyAlignment="1">
      <alignment vertical="top" wrapText="1"/>
    </xf>
    <xf numFmtId="0" fontId="42" fillId="18" borderId="3" xfId="2" applyFont="1" applyFill="1" applyBorder="1" applyAlignment="1">
      <alignment horizontal="left" vertical="top"/>
    </xf>
    <xf numFmtId="0" fontId="42" fillId="18" borderId="8" xfId="2" applyFont="1" applyFill="1" applyBorder="1" applyAlignment="1">
      <alignment horizontal="left" vertical="top"/>
    </xf>
    <xf numFmtId="0" fontId="42" fillId="18" borderId="2" xfId="2" applyFont="1" applyFill="1" applyBorder="1" applyAlignment="1">
      <alignment horizontal="left" vertical="top"/>
    </xf>
    <xf numFmtId="0" fontId="30" fillId="18" borderId="3" xfId="2" applyFont="1" applyFill="1" applyBorder="1" applyAlignment="1">
      <alignment horizontal="left" vertical="top"/>
    </xf>
    <xf numFmtId="0" fontId="30" fillId="18" borderId="8" xfId="2" applyFont="1" applyFill="1" applyBorder="1" applyAlignment="1">
      <alignment horizontal="left" vertical="top"/>
    </xf>
    <xf numFmtId="0" fontId="30" fillId="18" borderId="2" xfId="2" applyFont="1" applyFill="1" applyBorder="1" applyAlignment="1">
      <alignment horizontal="left" vertical="top"/>
    </xf>
    <xf numFmtId="0" fontId="41" fillId="17" borderId="3" xfId="2" applyFont="1" applyFill="1" applyBorder="1" applyAlignment="1">
      <alignment horizontal="center" vertical="center" wrapText="1"/>
    </xf>
    <xf numFmtId="0" fontId="41" fillId="17" borderId="8" xfId="2" applyFont="1" applyFill="1" applyBorder="1" applyAlignment="1">
      <alignment horizontal="center" vertical="center" wrapText="1"/>
    </xf>
    <xf numFmtId="0" fontId="41" fillId="17" borderId="2" xfId="2" applyFont="1" applyFill="1" applyBorder="1" applyAlignment="1">
      <alignment horizontal="center" vertical="center" wrapText="1"/>
    </xf>
    <xf numFmtId="0" fontId="41" fillId="18" borderId="3" xfId="2" applyFont="1" applyFill="1" applyBorder="1" applyAlignment="1">
      <alignment horizontal="center" vertical="center" wrapText="1"/>
    </xf>
    <xf numFmtId="0" fontId="41" fillId="18" borderId="8" xfId="2" applyFont="1" applyFill="1" applyBorder="1" applyAlignment="1">
      <alignment horizontal="center" vertical="center" wrapText="1"/>
    </xf>
    <xf numFmtId="0" fontId="41" fillId="18" borderId="2" xfId="2" applyFont="1" applyFill="1" applyBorder="1" applyAlignment="1">
      <alignment horizontal="center" vertical="center" wrapText="1"/>
    </xf>
    <xf numFmtId="0" fontId="34" fillId="18" borderId="3" xfId="2" applyFont="1" applyFill="1" applyBorder="1" applyAlignment="1">
      <alignment horizontal="center" vertical="center" wrapText="1"/>
    </xf>
    <xf numFmtId="0" fontId="34" fillId="18" borderId="8" xfId="2" applyFont="1" applyFill="1" applyBorder="1" applyAlignment="1">
      <alignment horizontal="center" vertical="center" wrapText="1"/>
    </xf>
    <xf numFmtId="0" fontId="34" fillId="18" borderId="2" xfId="2" applyFont="1" applyFill="1" applyBorder="1" applyAlignment="1">
      <alignment horizontal="center" vertical="center" wrapText="1"/>
    </xf>
    <xf numFmtId="0" fontId="19" fillId="0" borderId="3" xfId="2" applyFont="1" applyBorder="1" applyAlignment="1">
      <alignment horizontal="left" vertical="top" wrapText="1"/>
    </xf>
    <xf numFmtId="0" fontId="19" fillId="0" borderId="8" xfId="2" applyFont="1" applyBorder="1" applyAlignment="1">
      <alignment horizontal="left" vertical="top" wrapText="1"/>
    </xf>
    <xf numFmtId="0" fontId="19" fillId="0" borderId="2" xfId="2" applyFont="1" applyBorder="1" applyAlignment="1">
      <alignment horizontal="left" vertical="top" wrapText="1"/>
    </xf>
    <xf numFmtId="0" fontId="41" fillId="18" borderId="3" xfId="2" applyFont="1" applyFill="1" applyBorder="1" applyAlignment="1">
      <alignment horizontal="left" vertical="top" wrapText="1"/>
    </xf>
    <xf numFmtId="0" fontId="41" fillId="18" borderId="8" xfId="2" applyFont="1" applyFill="1" applyBorder="1" applyAlignment="1">
      <alignment horizontal="left" vertical="top" wrapText="1"/>
    </xf>
    <xf numFmtId="0" fontId="41" fillId="18" borderId="2" xfId="2" applyFont="1" applyFill="1" applyBorder="1" applyAlignment="1">
      <alignment horizontal="left" vertical="top" wrapText="1"/>
    </xf>
    <xf numFmtId="0" fontId="34" fillId="18" borderId="3" xfId="2" applyFont="1" applyFill="1" applyBorder="1" applyAlignment="1">
      <alignment horizontal="left" vertical="top" wrapText="1"/>
    </xf>
    <xf numFmtId="0" fontId="34" fillId="18" borderId="8" xfId="2" applyFont="1" applyFill="1" applyBorder="1" applyAlignment="1">
      <alignment horizontal="left" vertical="top" wrapText="1"/>
    </xf>
    <xf numFmtId="0" fontId="34" fillId="18" borderId="2" xfId="2" applyFont="1" applyFill="1" applyBorder="1" applyAlignment="1">
      <alignment horizontal="left" vertical="top" wrapText="1"/>
    </xf>
    <xf numFmtId="0" fontId="30" fillId="18" borderId="3" xfId="2" applyFont="1" applyFill="1" applyBorder="1" applyAlignment="1">
      <alignment horizontal="left" vertical="top" wrapText="1"/>
    </xf>
    <xf numFmtId="0" fontId="30" fillId="18" borderId="8" xfId="2" applyFont="1" applyFill="1" applyBorder="1" applyAlignment="1">
      <alignment horizontal="left" vertical="top" wrapText="1"/>
    </xf>
    <xf numFmtId="0" fontId="30" fillId="18" borderId="2" xfId="2" applyFont="1" applyFill="1" applyBorder="1" applyAlignment="1">
      <alignment horizontal="left" vertical="top" wrapText="1"/>
    </xf>
    <xf numFmtId="0" fontId="14" fillId="2" borderId="3" xfId="2" applyFont="1" applyFill="1" applyBorder="1" applyAlignment="1">
      <alignment horizontal="left" vertical="top"/>
    </xf>
    <xf numFmtId="0" fontId="14" fillId="2" borderId="8" xfId="2" applyFont="1" applyFill="1" applyBorder="1" applyAlignment="1">
      <alignment horizontal="left" vertical="top"/>
    </xf>
    <xf numFmtId="0" fontId="41" fillId="17" borderId="3" xfId="2" applyFont="1" applyFill="1" applyBorder="1" applyAlignment="1">
      <alignment horizontal="center" vertical="top" wrapText="1"/>
    </xf>
    <xf numFmtId="0" fontId="41" fillId="17" borderId="8" xfId="2" applyFont="1" applyFill="1" applyBorder="1" applyAlignment="1">
      <alignment horizontal="center" vertical="top" wrapText="1"/>
    </xf>
    <xf numFmtId="0" fontId="41" fillId="17" borderId="8" xfId="2" applyFont="1" applyFill="1" applyBorder="1" applyAlignment="1">
      <alignment horizontal="center" vertical="top"/>
    </xf>
    <xf numFmtId="0" fontId="41" fillId="17" borderId="2" xfId="2" applyFont="1" applyFill="1" applyBorder="1" applyAlignment="1">
      <alignment horizontal="center" vertical="top"/>
    </xf>
    <xf numFmtId="0" fontId="41" fillId="17" borderId="2" xfId="2" applyFont="1" applyFill="1" applyBorder="1" applyAlignment="1">
      <alignment horizontal="center" vertical="top" wrapText="1"/>
    </xf>
    <xf numFmtId="0" fontId="34" fillId="17" borderId="3" xfId="2" applyFont="1" applyFill="1" applyBorder="1" applyAlignment="1">
      <alignment horizontal="center" vertical="top" wrapText="1"/>
    </xf>
    <xf numFmtId="0" fontId="34" fillId="17" borderId="8" xfId="2" applyFont="1" applyFill="1" applyBorder="1" applyAlignment="1">
      <alignment horizontal="center" vertical="top" wrapText="1"/>
    </xf>
    <xf numFmtId="0" fontId="34" fillId="17" borderId="2" xfId="2" applyFont="1" applyFill="1" applyBorder="1" applyAlignment="1">
      <alignment horizontal="center" vertical="top" wrapText="1"/>
    </xf>
    <xf numFmtId="0" fontId="4" fillId="0" borderId="27" xfId="2" applyFont="1" applyBorder="1" applyAlignment="1">
      <alignment horizontal="center" vertical="top" wrapText="1"/>
    </xf>
    <xf numFmtId="0" fontId="4" fillId="0" borderId="24" xfId="2" applyFont="1" applyBorder="1" applyAlignment="1">
      <alignment horizontal="center" vertical="top" wrapText="1"/>
    </xf>
    <xf numFmtId="0" fontId="4" fillId="0" borderId="5" xfId="2" applyFont="1" applyBorder="1" applyAlignment="1">
      <alignment horizontal="center" vertical="top" wrapText="1"/>
    </xf>
    <xf numFmtId="0" fontId="19" fillId="0" borderId="33" xfId="2" applyFont="1" applyBorder="1" applyAlignment="1">
      <alignment horizontal="left" vertical="top" wrapText="1"/>
    </xf>
    <xf numFmtId="0" fontId="19" fillId="0" borderId="32" xfId="2" applyFont="1" applyBorder="1" applyAlignment="1">
      <alignment horizontal="left" vertical="top" wrapText="1"/>
    </xf>
    <xf numFmtId="0" fontId="19" fillId="0" borderId="31" xfId="2" applyFont="1" applyBorder="1" applyAlignment="1">
      <alignment horizontal="left" vertical="top" wrapText="1"/>
    </xf>
    <xf numFmtId="0" fontId="19" fillId="0" borderId="12" xfId="2" applyFont="1" applyBorder="1" applyAlignment="1">
      <alignment horizontal="left" vertical="top" wrapText="1"/>
    </xf>
    <xf numFmtId="0" fontId="19" fillId="0" borderId="0" xfId="2" applyFont="1" applyAlignment="1">
      <alignment horizontal="left" vertical="top" wrapText="1"/>
    </xf>
    <xf numFmtId="0" fontId="19" fillId="0" borderId="28" xfId="2" applyFont="1" applyBorder="1" applyAlignment="1">
      <alignment horizontal="left" vertical="top" wrapText="1"/>
    </xf>
    <xf numFmtId="0" fontId="19" fillId="0" borderId="4" xfId="2" applyFont="1" applyBorder="1" applyAlignment="1">
      <alignment horizontal="left" vertical="top" wrapText="1"/>
    </xf>
    <xf numFmtId="0" fontId="19" fillId="0" borderId="29" xfId="2" applyFont="1" applyBorder="1" applyAlignment="1">
      <alignment horizontal="left" vertical="top" wrapText="1"/>
    </xf>
    <xf numFmtId="0" fontId="19" fillId="0" borderId="13" xfId="2" applyFont="1" applyBorder="1" applyAlignment="1">
      <alignment horizontal="left" vertical="top" wrapText="1"/>
    </xf>
    <xf numFmtId="0" fontId="42" fillId="18" borderId="3" xfId="2" applyFont="1" applyFill="1" applyBorder="1" applyAlignment="1">
      <alignment horizontal="left" vertical="center" wrapText="1"/>
    </xf>
    <xf numFmtId="0" fontId="42" fillId="18" borderId="8" xfId="2" applyFont="1" applyFill="1" applyBorder="1" applyAlignment="1">
      <alignment horizontal="left" vertical="center" wrapText="1"/>
    </xf>
    <xf numFmtId="0" fontId="42" fillId="18" borderId="2" xfId="2" applyFont="1" applyFill="1" applyBorder="1" applyAlignment="1">
      <alignment horizontal="left" vertical="center" wrapText="1"/>
    </xf>
    <xf numFmtId="0" fontId="42" fillId="18" borderId="3" xfId="2" applyFont="1" applyFill="1" applyBorder="1" applyAlignment="1">
      <alignment horizontal="left" vertical="top" wrapText="1"/>
    </xf>
    <xf numFmtId="0" fontId="42" fillId="18" borderId="8" xfId="2" applyFont="1" applyFill="1" applyBorder="1" applyAlignment="1">
      <alignment horizontal="left" vertical="top" wrapText="1"/>
    </xf>
    <xf numFmtId="0" fontId="42" fillId="18" borderId="2" xfId="2" applyFont="1" applyFill="1" applyBorder="1" applyAlignment="1">
      <alignment horizontal="left" vertical="top" wrapText="1"/>
    </xf>
    <xf numFmtId="0" fontId="30" fillId="18" borderId="3" xfId="2" applyFont="1" applyFill="1" applyBorder="1" applyAlignment="1">
      <alignment horizontal="center" vertical="top"/>
    </xf>
    <xf numFmtId="0" fontId="30" fillId="18" borderId="2" xfId="2" applyFont="1" applyFill="1" applyBorder="1" applyAlignment="1">
      <alignment horizontal="center" vertical="top"/>
    </xf>
    <xf numFmtId="0" fontId="4" fillId="0" borderId="27" xfId="2" applyFont="1" applyBorder="1" applyAlignment="1">
      <alignment horizontal="left" vertical="top" wrapText="1"/>
    </xf>
    <xf numFmtId="0" fontId="4" fillId="0" borderId="24" xfId="2" applyFont="1" applyBorder="1" applyAlignment="1">
      <alignment horizontal="left" vertical="top" wrapText="1"/>
    </xf>
    <xf numFmtId="0" fontId="4" fillId="0" borderId="5" xfId="2" applyFont="1" applyBorder="1" applyAlignment="1">
      <alignment horizontal="left" vertical="top" wrapText="1"/>
    </xf>
    <xf numFmtId="0" fontId="42" fillId="18" borderId="1" xfId="2" applyFont="1" applyFill="1" applyBorder="1" applyAlignment="1">
      <alignment horizontal="left" vertical="center" wrapText="1"/>
    </xf>
    <xf numFmtId="0" fontId="42" fillId="18" borderId="3" xfId="2" applyFont="1" applyFill="1" applyBorder="1" applyAlignment="1">
      <alignment horizontal="left" wrapText="1"/>
    </xf>
    <xf numFmtId="0" fontId="42" fillId="18" borderId="8" xfId="2" applyFont="1" applyFill="1" applyBorder="1" applyAlignment="1">
      <alignment horizontal="left" wrapText="1"/>
    </xf>
    <xf numFmtId="0" fontId="42" fillId="18" borderId="2" xfId="2" applyFont="1" applyFill="1" applyBorder="1" applyAlignment="1">
      <alignment horizontal="left" wrapText="1"/>
    </xf>
    <xf numFmtId="0" fontId="41" fillId="18" borderId="3" xfId="2" applyFont="1" applyFill="1" applyBorder="1" applyAlignment="1">
      <alignment horizontal="left" vertical="top"/>
    </xf>
    <xf numFmtId="0" fontId="41" fillId="18" borderId="2" xfId="2" applyFont="1" applyFill="1" applyBorder="1" applyAlignment="1">
      <alignment horizontal="left" vertical="top"/>
    </xf>
    <xf numFmtId="0" fontId="4" fillId="18" borderId="1" xfId="2" applyFont="1" applyFill="1" applyBorder="1" applyAlignment="1">
      <alignment horizontal="left" vertical="top" wrapText="1"/>
    </xf>
    <xf numFmtId="0" fontId="4" fillId="18" borderId="1" xfId="2" applyFont="1" applyFill="1" applyBorder="1" applyAlignment="1">
      <alignment horizontal="left" vertical="top"/>
    </xf>
    <xf numFmtId="0" fontId="30" fillId="18" borderId="3" xfId="2" applyFont="1" applyFill="1" applyBorder="1" applyAlignment="1">
      <alignment horizontal="center" vertical="top" wrapText="1"/>
    </xf>
    <xf numFmtId="0" fontId="30" fillId="18" borderId="8" xfId="2" applyFont="1" applyFill="1" applyBorder="1" applyAlignment="1">
      <alignment horizontal="center" vertical="top"/>
    </xf>
    <xf numFmtId="0" fontId="42" fillId="21" borderId="3" xfId="2" applyFont="1" applyFill="1" applyBorder="1" applyAlignment="1">
      <alignment horizontal="left" vertical="top" wrapText="1" indent="4"/>
    </xf>
    <xf numFmtId="0" fontId="42" fillId="21" borderId="2" xfId="2" applyFont="1" applyFill="1" applyBorder="1" applyAlignment="1">
      <alignment horizontal="left" vertical="top" wrapText="1" indent="4"/>
    </xf>
    <xf numFmtId="0" fontId="43" fillId="21" borderId="3" xfId="2" applyFont="1" applyFill="1" applyBorder="1" applyAlignment="1">
      <alignment horizontal="left" vertical="top" wrapText="1"/>
    </xf>
    <xf numFmtId="0" fontId="43" fillId="21" borderId="8" xfId="2" applyFont="1" applyFill="1" applyBorder="1" applyAlignment="1">
      <alignment horizontal="left" vertical="top" wrapText="1"/>
    </xf>
    <xf numFmtId="0" fontId="43" fillId="21" borderId="2" xfId="2" applyFont="1" applyFill="1" applyBorder="1" applyAlignment="1">
      <alignment horizontal="left" vertical="top" wrapText="1"/>
    </xf>
    <xf numFmtId="0" fontId="41" fillId="18" borderId="2" xfId="2" applyFont="1" applyFill="1" applyBorder="1" applyAlignment="1">
      <alignment horizontal="center" vertical="center"/>
    </xf>
    <xf numFmtId="0" fontId="41" fillId="18" borderId="8" xfId="2" applyFont="1" applyFill="1" applyBorder="1" applyAlignment="1">
      <alignment horizontal="center" vertical="center"/>
    </xf>
    <xf numFmtId="0" fontId="27" fillId="21" borderId="33" xfId="2" applyFont="1" applyFill="1" applyBorder="1" applyAlignment="1">
      <alignment horizontal="left" vertical="top" wrapText="1"/>
    </xf>
    <xf numFmtId="0" fontId="27" fillId="21" borderId="32" xfId="2" applyFont="1" applyFill="1" applyBorder="1" applyAlignment="1">
      <alignment horizontal="left" vertical="top" wrapText="1"/>
    </xf>
    <xf numFmtId="0" fontId="27" fillId="21" borderId="31" xfId="2" applyFont="1" applyFill="1" applyBorder="1" applyAlignment="1">
      <alignment horizontal="left" vertical="top" wrapText="1"/>
    </xf>
    <xf numFmtId="0" fontId="27" fillId="21" borderId="4" xfId="2" applyFont="1" applyFill="1" applyBorder="1" applyAlignment="1">
      <alignment horizontal="left" vertical="top" wrapText="1"/>
    </xf>
    <xf numFmtId="0" fontId="27" fillId="21" borderId="29" xfId="2" applyFont="1" applyFill="1" applyBorder="1" applyAlignment="1">
      <alignment horizontal="left" vertical="top" wrapText="1"/>
    </xf>
    <xf numFmtId="0" fontId="27" fillId="21" borderId="13" xfId="2" applyFont="1" applyFill="1" applyBorder="1" applyAlignment="1">
      <alignment horizontal="left" vertical="top" wrapText="1"/>
    </xf>
    <xf numFmtId="0" fontId="30" fillId="21" borderId="33" xfId="2" applyFont="1" applyFill="1" applyBorder="1" applyAlignment="1">
      <alignment horizontal="left" vertical="top" wrapText="1"/>
    </xf>
    <xf numFmtId="0" fontId="30" fillId="21" borderId="31" xfId="2" applyFont="1" applyFill="1" applyBorder="1" applyAlignment="1">
      <alignment horizontal="left" vertical="top" wrapText="1"/>
    </xf>
    <xf numFmtId="0" fontId="41" fillId="18" borderId="3" xfId="2" applyFont="1" applyFill="1" applyBorder="1" applyAlignment="1">
      <alignment horizontal="center" vertical="center"/>
    </xf>
    <xf numFmtId="0" fontId="41" fillId="21" borderId="3" xfId="2" applyFont="1" applyFill="1" applyBorder="1" applyAlignment="1">
      <alignment horizontal="left" vertical="center" wrapText="1"/>
    </xf>
    <xf numFmtId="0" fontId="41" fillId="21" borderId="2" xfId="2" applyFont="1" applyFill="1" applyBorder="1" applyAlignment="1">
      <alignment horizontal="left" vertical="center" wrapText="1"/>
    </xf>
    <xf numFmtId="0" fontId="48" fillId="21" borderId="3" xfId="2" applyFont="1" applyFill="1" applyBorder="1" applyAlignment="1">
      <alignment horizontal="center" vertical="center" wrapText="1"/>
    </xf>
    <xf numFmtId="0" fontId="48" fillId="21" borderId="8" xfId="2" applyFont="1" applyFill="1" applyBorder="1" applyAlignment="1">
      <alignment horizontal="center" vertical="center" wrapText="1"/>
    </xf>
    <xf numFmtId="0" fontId="48" fillId="21" borderId="2" xfId="2" applyFont="1" applyFill="1" applyBorder="1" applyAlignment="1">
      <alignment horizontal="center" vertical="center" wrapText="1"/>
    </xf>
    <xf numFmtId="0" fontId="34" fillId="21" borderId="3" xfId="2" applyFont="1" applyFill="1" applyBorder="1" applyAlignment="1">
      <alignment horizontal="center" vertical="center" wrapText="1"/>
    </xf>
    <xf numFmtId="0" fontId="34" fillId="21" borderId="2" xfId="2" applyFont="1" applyFill="1" applyBorder="1" applyAlignment="1">
      <alignment horizontal="center" vertical="center" wrapText="1"/>
    </xf>
    <xf numFmtId="0" fontId="34" fillId="21" borderId="8" xfId="2" applyFont="1" applyFill="1" applyBorder="1" applyAlignment="1">
      <alignment horizontal="center" vertical="center"/>
    </xf>
    <xf numFmtId="0" fontId="34" fillId="21" borderId="2" xfId="2" applyFont="1" applyFill="1" applyBorder="1" applyAlignment="1">
      <alignment horizontal="center" vertical="center"/>
    </xf>
    <xf numFmtId="0" fontId="4" fillId="0" borderId="31" xfId="2" applyFont="1" applyBorder="1" applyAlignment="1">
      <alignment vertical="top" wrapText="1"/>
    </xf>
    <xf numFmtId="0" fontId="4" fillId="0" borderId="13" xfId="2" applyFont="1" applyBorder="1" applyAlignment="1">
      <alignment vertical="top" wrapText="1"/>
    </xf>
    <xf numFmtId="0" fontId="4" fillId="0" borderId="31" xfId="2" applyFont="1" applyBorder="1" applyAlignment="1">
      <alignment horizontal="left" vertical="top" wrapText="1"/>
    </xf>
    <xf numFmtId="0" fontId="4" fillId="0" borderId="13" xfId="2" applyFont="1" applyBorder="1" applyAlignment="1">
      <alignment horizontal="left" vertical="top" wrapText="1"/>
    </xf>
    <xf numFmtId="0" fontId="4" fillId="0" borderId="28" xfId="2" applyFont="1" applyBorder="1" applyAlignment="1">
      <alignment horizontal="left" vertical="top" wrapText="1"/>
    </xf>
    <xf numFmtId="0" fontId="14" fillId="2" borderId="3" xfId="2" applyFont="1" applyFill="1" applyBorder="1" applyAlignment="1">
      <alignment horizontal="center" vertical="top"/>
    </xf>
    <xf numFmtId="0" fontId="14" fillId="2" borderId="8" xfId="2" applyFont="1" applyFill="1" applyBorder="1" applyAlignment="1">
      <alignment horizontal="center" vertical="top"/>
    </xf>
    <xf numFmtId="0" fontId="1" fillId="7" borderId="6" xfId="0" applyFont="1" applyFill="1" applyBorder="1" applyAlignment="1">
      <alignment horizontal="left" vertical="center" wrapText="1"/>
    </xf>
    <xf numFmtId="0" fontId="1" fillId="7" borderId="7" xfId="0" applyFont="1" applyFill="1" applyBorder="1" applyAlignment="1">
      <alignment horizontal="left" vertical="center" wrapText="1"/>
    </xf>
    <xf numFmtId="0" fontId="1" fillId="6" borderId="6" xfId="0" applyFont="1" applyFill="1" applyBorder="1" applyAlignment="1">
      <alignment horizontal="left" vertical="center" wrapText="1"/>
    </xf>
    <xf numFmtId="0" fontId="1" fillId="6" borderId="21" xfId="0" applyFont="1" applyFill="1" applyBorder="1" applyAlignment="1">
      <alignment horizontal="left" vertical="center" wrapText="1"/>
    </xf>
    <xf numFmtId="0" fontId="1" fillId="3" borderId="6" xfId="0" applyFont="1" applyFill="1" applyBorder="1" applyAlignment="1">
      <alignment horizontal="left" vertical="center" wrapText="1"/>
    </xf>
    <xf numFmtId="0" fontId="1" fillId="3" borderId="7" xfId="0" applyFont="1" applyFill="1" applyBorder="1" applyAlignment="1">
      <alignment horizontal="left" vertical="center" wrapText="1"/>
    </xf>
    <xf numFmtId="0" fontId="1" fillId="4" borderId="7" xfId="0" applyFont="1" applyFill="1" applyBorder="1" applyAlignment="1">
      <alignment horizontal="left" vertical="center" wrapText="1"/>
    </xf>
    <xf numFmtId="0" fontId="34" fillId="17" borderId="8" xfId="2" applyFont="1" applyFill="1" applyBorder="1" applyAlignment="1">
      <alignment horizontal="center" vertical="center"/>
    </xf>
    <xf numFmtId="0" fontId="34" fillId="17" borderId="2" xfId="2" applyFont="1" applyFill="1" applyBorder="1" applyAlignment="1">
      <alignment horizontal="center" vertical="center"/>
    </xf>
    <xf numFmtId="0" fontId="15" fillId="0" borderId="10" xfId="2" applyFont="1" applyBorder="1" applyAlignment="1">
      <alignment horizontal="left" vertical="top" wrapText="1"/>
    </xf>
    <xf numFmtId="0" fontId="15" fillId="0" borderId="11" xfId="2" applyFont="1" applyBorder="1" applyAlignment="1">
      <alignment horizontal="left" vertical="top" wrapText="1"/>
    </xf>
    <xf numFmtId="0" fontId="14" fillId="2" borderId="3" xfId="2" applyFont="1" applyFill="1" applyBorder="1" applyAlignment="1">
      <alignment horizontal="left" vertical="top" wrapText="1"/>
    </xf>
    <xf numFmtId="0" fontId="14" fillId="2" borderId="2" xfId="2" applyFont="1" applyFill="1" applyBorder="1" applyAlignment="1">
      <alignment horizontal="left" vertical="top" wrapText="1"/>
    </xf>
    <xf numFmtId="0" fontId="14" fillId="2" borderId="3" xfId="2" applyFont="1" applyFill="1" applyBorder="1" applyAlignment="1">
      <alignment horizontal="center" vertical="center" wrapText="1"/>
    </xf>
    <xf numFmtId="0" fontId="14" fillId="2" borderId="2" xfId="2" applyFont="1" applyFill="1" applyBorder="1" applyAlignment="1">
      <alignment horizontal="center" vertical="center" wrapText="1"/>
    </xf>
    <xf numFmtId="0" fontId="14" fillId="20" borderId="3" xfId="2" applyFont="1" applyFill="1" applyBorder="1" applyAlignment="1">
      <alignment horizontal="center" vertical="center" wrapText="1"/>
    </xf>
    <xf numFmtId="0" fontId="14" fillId="20" borderId="8" xfId="2" applyFont="1" applyFill="1" applyBorder="1" applyAlignment="1">
      <alignment horizontal="center" vertical="center" wrapText="1"/>
    </xf>
    <xf numFmtId="0" fontId="41" fillId="17" borderId="8" xfId="2" applyFont="1" applyFill="1" applyBorder="1" applyAlignment="1">
      <alignment horizontal="center" vertical="center"/>
    </xf>
    <xf numFmtId="0" fontId="41" fillId="17" borderId="2" xfId="2" applyFont="1" applyFill="1" applyBorder="1" applyAlignment="1">
      <alignment horizontal="center" vertical="center"/>
    </xf>
    <xf numFmtId="0" fontId="41" fillId="18" borderId="12" xfId="2" applyFont="1" applyFill="1" applyBorder="1" applyAlignment="1">
      <alignment horizontal="left" vertical="top"/>
    </xf>
    <xf numFmtId="0" fontId="41" fillId="18" borderId="0" xfId="2" applyFont="1" applyFill="1" applyAlignment="1">
      <alignment horizontal="left" vertical="top"/>
    </xf>
    <xf numFmtId="0" fontId="41" fillId="18" borderId="28" xfId="2" applyFont="1" applyFill="1" applyBorder="1" applyAlignment="1">
      <alignment horizontal="left" vertical="top"/>
    </xf>
    <xf numFmtId="0" fontId="41" fillId="18" borderId="4" xfId="2" applyFont="1" applyFill="1" applyBorder="1" applyAlignment="1">
      <alignment horizontal="left" vertical="top"/>
    </xf>
    <xf numFmtId="0" fontId="41" fillId="18" borderId="29" xfId="2" applyFont="1" applyFill="1" applyBorder="1" applyAlignment="1">
      <alignment horizontal="left" vertical="top"/>
    </xf>
    <xf numFmtId="0" fontId="41" fillId="18" borderId="13" xfId="2" applyFont="1" applyFill="1" applyBorder="1" applyAlignment="1">
      <alignment horizontal="left" vertical="top"/>
    </xf>
    <xf numFmtId="0" fontId="15" fillId="18" borderId="12" xfId="2" applyFont="1" applyFill="1" applyBorder="1" applyAlignment="1">
      <alignment horizontal="left" vertical="top"/>
    </xf>
    <xf numFmtId="0" fontId="15" fillId="18" borderId="0" xfId="2" applyFont="1" applyFill="1" applyAlignment="1">
      <alignment horizontal="left" vertical="top"/>
    </xf>
    <xf numFmtId="0" fontId="15" fillId="18" borderId="28" xfId="2" applyFont="1" applyFill="1" applyBorder="1" applyAlignment="1">
      <alignment horizontal="left" vertical="top"/>
    </xf>
    <xf numFmtId="0" fontId="15" fillId="18" borderId="4" xfId="2" applyFont="1" applyFill="1" applyBorder="1" applyAlignment="1">
      <alignment horizontal="left" vertical="top"/>
    </xf>
    <xf numFmtId="0" fontId="15" fillId="18" borderId="29" xfId="2" applyFont="1" applyFill="1" applyBorder="1" applyAlignment="1">
      <alignment horizontal="left" vertical="top"/>
    </xf>
    <xf numFmtId="0" fontId="15" fillId="18" borderId="13" xfId="2" applyFont="1" applyFill="1" applyBorder="1" applyAlignment="1">
      <alignment horizontal="left" vertical="top"/>
    </xf>
    <xf numFmtId="0" fontId="34" fillId="18" borderId="12" xfId="2" applyFont="1" applyFill="1" applyBorder="1" applyAlignment="1">
      <alignment horizontal="left" vertical="top"/>
    </xf>
    <xf numFmtId="0" fontId="34" fillId="18" borderId="0" xfId="2" applyFont="1" applyFill="1" applyAlignment="1">
      <alignment horizontal="left" vertical="top"/>
    </xf>
    <xf numFmtId="0" fontId="34" fillId="18" borderId="28" xfId="2" applyFont="1" applyFill="1" applyBorder="1" applyAlignment="1">
      <alignment horizontal="left" vertical="top"/>
    </xf>
    <xf numFmtId="0" fontId="34" fillId="18" borderId="4" xfId="2" applyFont="1" applyFill="1" applyBorder="1" applyAlignment="1">
      <alignment horizontal="left" vertical="top"/>
    </xf>
    <xf numFmtId="0" fontId="34" fillId="18" borderId="29" xfId="2" applyFont="1" applyFill="1" applyBorder="1" applyAlignment="1">
      <alignment horizontal="left" vertical="top"/>
    </xf>
    <xf numFmtId="0" fontId="34" fillId="18" borderId="13" xfId="2" applyFont="1" applyFill="1" applyBorder="1" applyAlignment="1">
      <alignment horizontal="left" vertical="top"/>
    </xf>
    <xf numFmtId="0" fontId="4" fillId="0" borderId="1" xfId="2" applyFont="1" applyBorder="1" applyAlignment="1">
      <alignment horizontal="left" vertical="top" wrapText="1"/>
    </xf>
    <xf numFmtId="0" fontId="4" fillId="0" borderId="3" xfId="2" applyFont="1" applyBorder="1" applyAlignment="1">
      <alignment horizontal="left" vertical="top" wrapText="1"/>
    </xf>
    <xf numFmtId="0" fontId="4" fillId="0" borderId="4" xfId="2" applyFont="1" applyBorder="1" applyAlignment="1">
      <alignment horizontal="left" vertical="top" wrapText="1"/>
    </xf>
    <xf numFmtId="0" fontId="4" fillId="0" borderId="29" xfId="2" applyFont="1" applyBorder="1" applyAlignment="1">
      <alignment horizontal="left" vertical="top" wrapText="1"/>
    </xf>
    <xf numFmtId="0" fontId="42" fillId="18" borderId="1" xfId="2" applyFont="1" applyFill="1" applyBorder="1" applyAlignment="1">
      <alignment horizontal="left" vertical="top" wrapText="1"/>
    </xf>
    <xf numFmtId="0" fontId="30" fillId="18" borderId="1" xfId="2" applyFont="1" applyFill="1" applyBorder="1" applyAlignment="1">
      <alignment horizontal="left" vertical="top"/>
    </xf>
    <xf numFmtId="17" fontId="41" fillId="17" borderId="12" xfId="2" quotePrefix="1" applyNumberFormat="1" applyFont="1" applyFill="1" applyBorder="1" applyAlignment="1">
      <alignment horizontal="center" vertical="top" wrapText="1"/>
    </xf>
    <xf numFmtId="17" fontId="41" fillId="17" borderId="0" xfId="2" quotePrefix="1" applyNumberFormat="1" applyFont="1" applyFill="1" applyAlignment="1">
      <alignment horizontal="center" vertical="top" wrapText="1"/>
    </xf>
    <xf numFmtId="17" fontId="41" fillId="17" borderId="28" xfId="2" quotePrefix="1" applyNumberFormat="1" applyFont="1" applyFill="1" applyBorder="1" applyAlignment="1">
      <alignment horizontal="center" vertical="top" wrapText="1"/>
    </xf>
    <xf numFmtId="17" fontId="14" fillId="17" borderId="12" xfId="2" quotePrefix="1" applyNumberFormat="1" applyFont="1" applyFill="1" applyBorder="1" applyAlignment="1">
      <alignment horizontal="center" vertical="top" wrapText="1"/>
    </xf>
    <xf numFmtId="17" fontId="14" fillId="17" borderId="0" xfId="2" quotePrefix="1" applyNumberFormat="1" applyFont="1" applyFill="1" applyAlignment="1">
      <alignment horizontal="center" vertical="top" wrapText="1"/>
    </xf>
    <xf numFmtId="17" fontId="14" fillId="17" borderId="28" xfId="2" quotePrefix="1" applyNumberFormat="1" applyFont="1" applyFill="1" applyBorder="1" applyAlignment="1">
      <alignment horizontal="center" vertical="top" wrapText="1"/>
    </xf>
    <xf numFmtId="17" fontId="34" fillId="17" borderId="12" xfId="2" quotePrefix="1" applyNumberFormat="1" applyFont="1" applyFill="1" applyBorder="1" applyAlignment="1">
      <alignment horizontal="center" vertical="top" wrapText="1"/>
    </xf>
    <xf numFmtId="17" fontId="34" fillId="17" borderId="0" xfId="2" quotePrefix="1" applyNumberFormat="1" applyFont="1" applyFill="1" applyAlignment="1">
      <alignment horizontal="center" vertical="top" wrapText="1"/>
    </xf>
    <xf numFmtId="17" fontId="34" fillId="17" borderId="28" xfId="2" quotePrefix="1" applyNumberFormat="1" applyFont="1" applyFill="1" applyBorder="1" applyAlignment="1">
      <alignment horizontal="center" vertical="top" wrapText="1"/>
    </xf>
    <xf numFmtId="0" fontId="14" fillId="2" borderId="33" xfId="2" applyFont="1" applyFill="1" applyBorder="1" applyAlignment="1">
      <alignment horizontal="center" vertical="top"/>
    </xf>
    <xf numFmtId="0" fontId="14" fillId="2" borderId="32" xfId="2" applyFont="1" applyFill="1" applyBorder="1" applyAlignment="1">
      <alignment horizontal="center" vertical="top"/>
    </xf>
    <xf numFmtId="0" fontId="14" fillId="5" borderId="3" xfId="2" applyFont="1" applyFill="1" applyBorder="1" applyAlignment="1">
      <alignment horizontal="center" vertical="top"/>
    </xf>
    <xf numFmtId="0" fontId="14" fillId="5" borderId="8" xfId="2" applyFont="1" applyFill="1" applyBorder="1" applyAlignment="1">
      <alignment horizontal="center" vertical="top"/>
    </xf>
    <xf numFmtId="0" fontId="14" fillId="5" borderId="2" xfId="2" applyFont="1" applyFill="1" applyBorder="1" applyAlignment="1">
      <alignment horizontal="center" vertical="top"/>
    </xf>
    <xf numFmtId="0" fontId="40" fillId="17" borderId="3" xfId="2" applyFont="1" applyFill="1" applyBorder="1" applyAlignment="1">
      <alignment horizontal="center" vertical="center" wrapText="1"/>
    </xf>
    <xf numFmtId="0" fontId="40" fillId="17" borderId="8" xfId="2" applyFont="1" applyFill="1" applyBorder="1" applyAlignment="1">
      <alignment horizontal="center" vertical="center" wrapText="1"/>
    </xf>
    <xf numFmtId="0" fontId="40" fillId="17" borderId="2" xfId="2" applyFont="1" applyFill="1" applyBorder="1" applyAlignment="1">
      <alignment horizontal="center" vertical="center" wrapText="1"/>
    </xf>
    <xf numFmtId="0" fontId="4" fillId="16" borderId="3" xfId="2" applyFont="1" applyFill="1" applyBorder="1" applyAlignment="1">
      <alignment horizontal="right" vertical="top" wrapText="1"/>
    </xf>
    <xf numFmtId="0" fontId="4" fillId="16" borderId="8" xfId="2" applyFont="1" applyFill="1" applyBorder="1" applyAlignment="1">
      <alignment horizontal="right" vertical="top" wrapText="1"/>
    </xf>
    <xf numFmtId="17" fontId="4" fillId="16" borderId="8" xfId="2" applyNumberFormat="1" applyFont="1" applyFill="1" applyBorder="1" applyAlignment="1">
      <alignment horizontal="left" vertical="top" wrapText="1"/>
    </xf>
    <xf numFmtId="0" fontId="4" fillId="16" borderId="2" xfId="2" applyFont="1" applyFill="1" applyBorder="1" applyAlignment="1">
      <alignment horizontal="left" vertical="top" wrapText="1"/>
    </xf>
    <xf numFmtId="0" fontId="42" fillId="18" borderId="1" xfId="2" applyFont="1" applyFill="1" applyBorder="1" applyAlignment="1">
      <alignment horizontal="left" vertical="top"/>
    </xf>
    <xf numFmtId="15" fontId="30" fillId="18" borderId="1" xfId="2" applyNumberFormat="1" applyFont="1" applyFill="1" applyBorder="1" applyAlignment="1">
      <alignment horizontal="left" vertical="top"/>
    </xf>
    <xf numFmtId="0" fontId="45" fillId="11" borderId="0" xfId="2" applyFont="1" applyFill="1" applyAlignment="1">
      <alignment horizontal="center" vertical="center"/>
    </xf>
    <xf numFmtId="0" fontId="4" fillId="11" borderId="0" xfId="2" applyFont="1" applyFill="1" applyAlignment="1">
      <alignment horizontal="center" vertical="center"/>
    </xf>
    <xf numFmtId="0" fontId="4" fillId="11" borderId="29" xfId="2" applyFont="1" applyFill="1" applyBorder="1" applyAlignment="1">
      <alignment horizontal="center" vertical="center"/>
    </xf>
    <xf numFmtId="0" fontId="46" fillId="22" borderId="0" xfId="2" applyFont="1" applyFill="1" applyAlignment="1">
      <alignment horizontal="center" vertical="center"/>
    </xf>
    <xf numFmtId="0" fontId="46" fillId="22" borderId="29" xfId="2" applyFont="1" applyFill="1" applyBorder="1" applyAlignment="1">
      <alignment horizontal="center" vertical="center"/>
    </xf>
    <xf numFmtId="0" fontId="32" fillId="17" borderId="3" xfId="2" applyFont="1" applyFill="1" applyBorder="1" applyAlignment="1">
      <alignment horizontal="center" vertical="center" wrapText="1"/>
    </xf>
    <xf numFmtId="0" fontId="32" fillId="17" borderId="8" xfId="2" applyFont="1" applyFill="1" applyBorder="1" applyAlignment="1">
      <alignment horizontal="center" vertical="center" wrapText="1"/>
    </xf>
    <xf numFmtId="0" fontId="32" fillId="17" borderId="2" xfId="2" applyFont="1" applyFill="1" applyBorder="1" applyAlignment="1">
      <alignment horizontal="center" vertical="center" wrapText="1"/>
    </xf>
    <xf numFmtId="0" fontId="14" fillId="5" borderId="1" xfId="2" applyFont="1" applyFill="1" applyBorder="1" applyAlignment="1">
      <alignment horizontal="center" vertical="center" wrapText="1"/>
    </xf>
    <xf numFmtId="0" fontId="14" fillId="2" borderId="1" xfId="2" applyFont="1" applyFill="1" applyBorder="1" applyAlignment="1">
      <alignment horizontal="center" vertical="top" wrapText="1"/>
    </xf>
    <xf numFmtId="0" fontId="18" fillId="11" borderId="0" xfId="2" applyFont="1" applyFill="1" applyAlignment="1">
      <alignment horizontal="center" vertical="center"/>
    </xf>
    <xf numFmtId="0" fontId="47" fillId="11" borderId="0" xfId="2" applyFont="1" applyFill="1" applyAlignment="1">
      <alignment horizontal="center" vertical="center"/>
    </xf>
    <xf numFmtId="0" fontId="47" fillId="11" borderId="29" xfId="2" applyFont="1" applyFill="1" applyBorder="1" applyAlignment="1">
      <alignment horizontal="center" vertical="center"/>
    </xf>
    <xf numFmtId="0" fontId="30" fillId="21" borderId="4" xfId="2" applyFont="1" applyFill="1" applyBorder="1" applyAlignment="1">
      <alignment horizontal="left" vertical="top" wrapText="1"/>
    </xf>
    <xf numFmtId="0" fontId="30" fillId="21" borderId="13" xfId="2" applyFont="1" applyFill="1" applyBorder="1" applyAlignment="1">
      <alignment horizontal="left" vertical="top" wrapText="1"/>
    </xf>
    <xf numFmtId="0" fontId="30" fillId="21" borderId="32" xfId="2" applyFont="1" applyFill="1" applyBorder="1" applyAlignment="1">
      <alignment horizontal="left" vertical="top" wrapText="1"/>
    </xf>
    <xf numFmtId="0" fontId="30" fillId="21" borderId="29" xfId="2" applyFont="1" applyFill="1" applyBorder="1" applyAlignment="1">
      <alignment horizontal="left" vertical="top" wrapText="1"/>
    </xf>
    <xf numFmtId="0" fontId="30" fillId="18" borderId="1" xfId="2" applyFont="1" applyFill="1" applyBorder="1" applyAlignment="1">
      <alignment horizontal="left" vertical="top" wrapText="1"/>
    </xf>
    <xf numFmtId="0" fontId="34" fillId="18" borderId="3" xfId="2" applyFont="1" applyFill="1" applyBorder="1" applyAlignment="1">
      <alignment horizontal="center" vertical="center"/>
    </xf>
    <xf numFmtId="0" fontId="34" fillId="18" borderId="8" xfId="2" applyFont="1" applyFill="1" applyBorder="1" applyAlignment="1">
      <alignment horizontal="center" vertical="center"/>
    </xf>
    <xf numFmtId="0" fontId="34" fillId="18" borderId="2" xfId="2" applyFont="1" applyFill="1" applyBorder="1" applyAlignment="1">
      <alignment horizontal="center" vertical="center"/>
    </xf>
    <xf numFmtId="0" fontId="38" fillId="21" borderId="33" xfId="2" applyFont="1" applyFill="1" applyBorder="1" applyAlignment="1">
      <alignment horizontal="left" vertical="top" wrapText="1"/>
    </xf>
    <xf numFmtId="0" fontId="38" fillId="21" borderId="32" xfId="2" applyFont="1" applyFill="1" applyBorder="1" applyAlignment="1">
      <alignment horizontal="left" vertical="top" wrapText="1"/>
    </xf>
    <xf numFmtId="0" fontId="38" fillId="21" borderId="31" xfId="2" applyFont="1" applyFill="1" applyBorder="1" applyAlignment="1">
      <alignment horizontal="left" vertical="top" wrapText="1"/>
    </xf>
    <xf numFmtId="0" fontId="34" fillId="18" borderId="12" xfId="2" applyFont="1" applyFill="1" applyBorder="1" applyAlignment="1">
      <alignment horizontal="left" vertical="top" wrapText="1"/>
    </xf>
    <xf numFmtId="0" fontId="34" fillId="18" borderId="0" xfId="2" applyFont="1" applyFill="1" applyAlignment="1">
      <alignment horizontal="left" vertical="top" wrapText="1"/>
    </xf>
    <xf numFmtId="0" fontId="34" fillId="18" borderId="28" xfId="2" applyFont="1" applyFill="1" applyBorder="1" applyAlignment="1">
      <alignment horizontal="left" vertical="top" wrapText="1"/>
    </xf>
    <xf numFmtId="0" fontId="34" fillId="18" borderId="4" xfId="2" applyFont="1" applyFill="1" applyBorder="1" applyAlignment="1">
      <alignment horizontal="left" vertical="top" wrapText="1"/>
    </xf>
    <xf numFmtId="0" fontId="34" fillId="18" borderId="29" xfId="2" applyFont="1" applyFill="1" applyBorder="1" applyAlignment="1">
      <alignment horizontal="left" vertical="top" wrapText="1"/>
    </xf>
    <xf numFmtId="0" fontId="34" fillId="18" borderId="13" xfId="2" applyFont="1" applyFill="1" applyBorder="1" applyAlignment="1">
      <alignment horizontal="left" vertical="top" wrapText="1"/>
    </xf>
    <xf numFmtId="0" fontId="34" fillId="18" borderId="1" xfId="2" applyFont="1" applyFill="1" applyBorder="1" applyAlignment="1">
      <alignment horizontal="center" vertical="top" wrapText="1"/>
    </xf>
    <xf numFmtId="0" fontId="51" fillId="18" borderId="27" xfId="26" applyFont="1" applyFill="1" applyBorder="1" applyAlignment="1">
      <alignment horizontal="center" vertical="center" wrapText="1"/>
    </xf>
    <xf numFmtId="0" fontId="51" fillId="18" borderId="5" xfId="26" applyFont="1" applyFill="1" applyBorder="1" applyAlignment="1">
      <alignment horizontal="center" vertical="center" wrapText="1"/>
    </xf>
    <xf numFmtId="0" fontId="30" fillId="18" borderId="5" xfId="2" applyFont="1" applyFill="1" applyBorder="1" applyAlignment="1">
      <alignment horizontal="center" vertical="top" wrapText="1"/>
    </xf>
    <xf numFmtId="0" fontId="14" fillId="2" borderId="3" xfId="2" applyFont="1" applyFill="1" applyBorder="1" applyAlignment="1">
      <alignment horizontal="center" vertical="top" wrapText="1"/>
    </xf>
    <xf numFmtId="0" fontId="14" fillId="2" borderId="8" xfId="2" applyFont="1" applyFill="1" applyBorder="1" applyAlignment="1">
      <alignment horizontal="center" vertical="top" wrapText="1"/>
    </xf>
    <xf numFmtId="0" fontId="14" fillId="2" borderId="2" xfId="2" applyFont="1" applyFill="1" applyBorder="1" applyAlignment="1">
      <alignment horizontal="center" vertical="top" wrapText="1"/>
    </xf>
    <xf numFmtId="0" fontId="6" fillId="2" borderId="3" xfId="2" applyFont="1" applyFill="1" applyBorder="1" applyAlignment="1">
      <alignment horizontal="center" vertical="center" wrapText="1"/>
    </xf>
    <xf numFmtId="0" fontId="6" fillId="2" borderId="2" xfId="2" applyFont="1" applyFill="1" applyBorder="1" applyAlignment="1">
      <alignment horizontal="center" vertical="center" wrapText="1"/>
    </xf>
    <xf numFmtId="0" fontId="6" fillId="2" borderId="1" xfId="2" applyFont="1" applyFill="1" applyBorder="1" applyAlignment="1">
      <alignment horizontal="left" vertical="top"/>
    </xf>
    <xf numFmtId="0" fontId="1" fillId="6" borderId="7" xfId="0" applyFont="1" applyFill="1" applyBorder="1" applyAlignment="1">
      <alignment horizontal="left" vertical="center" wrapText="1"/>
    </xf>
    <xf numFmtId="0" fontId="6" fillId="2" borderId="3" xfId="2" applyFont="1" applyFill="1" applyBorder="1" applyAlignment="1">
      <alignment horizontal="left" vertical="top" wrapText="1"/>
    </xf>
    <xf numFmtId="0" fontId="6" fillId="2" borderId="2" xfId="2" applyFont="1" applyFill="1" applyBorder="1" applyAlignment="1">
      <alignment horizontal="left" vertical="top" wrapText="1"/>
    </xf>
    <xf numFmtId="0" fontId="7" fillId="0" borderId="10" xfId="2" applyFont="1" applyBorder="1" applyAlignment="1">
      <alignment horizontal="left" vertical="top" wrapText="1"/>
    </xf>
    <xf numFmtId="0" fontId="7" fillId="0" borderId="11" xfId="2" applyFont="1" applyBorder="1" applyAlignment="1">
      <alignment horizontal="left" vertical="top" wrapText="1"/>
    </xf>
    <xf numFmtId="0" fontId="1" fillId="15" borderId="35" xfId="0" applyFont="1" applyFill="1" applyBorder="1" applyAlignment="1">
      <alignment vertical="center" wrapText="1"/>
    </xf>
    <xf numFmtId="0" fontId="1" fillId="15" borderId="26" xfId="0" applyFont="1" applyFill="1" applyBorder="1" applyAlignment="1">
      <alignment vertical="center" wrapText="1"/>
    </xf>
    <xf numFmtId="0" fontId="1" fillId="15" borderId="34" xfId="0" applyFont="1" applyFill="1" applyBorder="1" applyAlignment="1">
      <alignment vertical="center" wrapText="1"/>
    </xf>
    <xf numFmtId="0" fontId="4" fillId="0" borderId="0" xfId="2" applyFont="1" applyAlignment="1">
      <alignment horizontal="left" vertical="top" wrapText="1"/>
    </xf>
    <xf numFmtId="0" fontId="15" fillId="4" borderId="1" xfId="2" applyFont="1" applyFill="1" applyBorder="1" applyAlignment="1">
      <alignment horizontal="center" vertical="center" wrapText="1"/>
    </xf>
    <xf numFmtId="0" fontId="21" fillId="4" borderId="32" xfId="2" applyFont="1" applyFill="1" applyBorder="1" applyAlignment="1">
      <alignment horizontal="center" vertical="center" wrapText="1"/>
    </xf>
    <xf numFmtId="0" fontId="1" fillId="4" borderId="40" xfId="0" applyFont="1" applyFill="1" applyBorder="1" applyAlignment="1">
      <alignment horizontal="center" vertical="center" wrapText="1"/>
    </xf>
    <xf numFmtId="0" fontId="1" fillId="4" borderId="28" xfId="0" applyFont="1" applyFill="1" applyBorder="1" applyAlignment="1">
      <alignment horizontal="center" vertical="center" wrapText="1"/>
    </xf>
    <xf numFmtId="0" fontId="1" fillId="4" borderId="41" xfId="0" applyFont="1" applyFill="1" applyBorder="1" applyAlignment="1">
      <alignment horizontal="center" vertical="center" wrapText="1"/>
    </xf>
  </cellXfs>
  <cellStyles count="28">
    <cellStyle name="Comma" xfId="25" builtinId="3"/>
    <cellStyle name="Currency" xfId="27" builtinId="4"/>
    <cellStyle name="Followed Hyperlink" xfId="12" builtinId="9" hidden="1"/>
    <cellStyle name="Followed Hyperlink" xfId="14" builtinId="9" hidden="1"/>
    <cellStyle name="Followed Hyperlink" xfId="6" builtinId="9" hidden="1"/>
    <cellStyle name="Followed Hyperlink" xfId="4" builtinId="9" hidden="1"/>
    <cellStyle name="Followed Hyperlink" xfId="20" builtinId="9" hidden="1"/>
    <cellStyle name="Followed Hyperlink" xfId="16" builtinId="9" hidden="1"/>
    <cellStyle name="Followed Hyperlink" xfId="22" builtinId="9" hidden="1"/>
    <cellStyle name="Followed Hyperlink" xfId="10" builtinId="9" hidden="1"/>
    <cellStyle name="Followed Hyperlink" xfId="8" builtinId="9" hidden="1"/>
    <cellStyle name="Followed Hyperlink" xfId="24" builtinId="9" hidden="1"/>
    <cellStyle name="Followed Hyperlink" xfId="18" builtinId="9" hidden="1"/>
    <cellStyle name="Hyperlink" xfId="5" builtinId="8" hidden="1"/>
    <cellStyle name="Hyperlink" xfId="3" builtinId="8" hidden="1"/>
    <cellStyle name="Hyperlink" xfId="11" builtinId="8" hidden="1"/>
    <cellStyle name="Hyperlink" xfId="23" builtinId="8" hidden="1"/>
    <cellStyle name="Hyperlink" xfId="7" builtinId="8" hidden="1"/>
    <cellStyle name="Hyperlink" xfId="9" builtinId="8" hidden="1"/>
    <cellStyle name="Hyperlink" xfId="13" builtinId="8" hidden="1"/>
    <cellStyle name="Hyperlink" xfId="21" builtinId="8" hidden="1"/>
    <cellStyle name="Hyperlink" xfId="15" builtinId="8" hidden="1"/>
    <cellStyle name="Hyperlink" xfId="19" builtinId="8" hidden="1"/>
    <cellStyle name="Hyperlink" xfId="17" builtinId="8" hidden="1"/>
    <cellStyle name="Hyperlink" xfId="26" builtinId="8"/>
    <cellStyle name="Normal" xfId="0" builtinId="0"/>
    <cellStyle name="Normal 2" xfId="2" xr:uid="{00000000-0005-0000-0000-000019000000}"/>
    <cellStyle name="Normal 5" xfId="1" xr:uid="{00000000-0005-0000-0000-00001A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12" Type="http://schemas.openxmlformats.org/officeDocument/2006/relationships/customXml" Target="../customXml/item5.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57150</xdr:colOff>
      <xdr:row>0</xdr:row>
      <xdr:rowOff>28576</xdr:rowOff>
    </xdr:from>
    <xdr:to>
      <xdr:col>0</xdr:col>
      <xdr:colOff>1496060</xdr:colOff>
      <xdr:row>3</xdr:row>
      <xdr:rowOff>154160</xdr:rowOff>
    </xdr:to>
    <xdr:pic>
      <xdr:nvPicPr>
        <xdr:cNvPr id="2" name="Picture 1">
          <a:extLst>
            <a:ext uri="{FF2B5EF4-FFF2-40B4-BE49-F238E27FC236}">
              <a16:creationId xmlns:a16="http://schemas.microsoft.com/office/drawing/2014/main" id="{2AED9E47-11B2-4270-AD02-B6C6005F9A96}"/>
            </a:ext>
          </a:extLst>
        </xdr:cNvPr>
        <xdr:cNvPicPr>
          <a:picLocks noChangeAspect="1"/>
        </xdr:cNvPicPr>
      </xdr:nvPicPr>
      <xdr:blipFill>
        <a:blip xmlns:r="http://schemas.openxmlformats.org/officeDocument/2006/relationships" r:embed="rId1"/>
        <a:stretch>
          <a:fillRect/>
        </a:stretch>
      </xdr:blipFill>
      <xdr:spPr>
        <a:xfrm>
          <a:off x="57150" y="28576"/>
          <a:ext cx="1438275" cy="79233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57149</xdr:colOff>
      <xdr:row>0</xdr:row>
      <xdr:rowOff>0</xdr:rowOff>
    </xdr:from>
    <xdr:to>
      <xdr:col>0</xdr:col>
      <xdr:colOff>708024</xdr:colOff>
      <xdr:row>1</xdr:row>
      <xdr:rowOff>952897</xdr:rowOff>
    </xdr:to>
    <xdr:pic>
      <xdr:nvPicPr>
        <xdr:cNvPr id="4" name="Picture 1">
          <a:extLst>
            <a:ext uri="{FF2B5EF4-FFF2-40B4-BE49-F238E27FC236}">
              <a16:creationId xmlns:a16="http://schemas.microsoft.com/office/drawing/2014/main" id="{A65C1728-800F-A24C-A5FA-8F3CE61A4AEB}"/>
            </a:ext>
          </a:extLst>
        </xdr:cNvPr>
        <xdr:cNvPicPr>
          <a:picLocks noChangeAspect="1"/>
        </xdr:cNvPicPr>
      </xdr:nvPicPr>
      <xdr:blipFill>
        <a:blip xmlns:r="http://schemas.openxmlformats.org/officeDocument/2006/relationships" r:embed="rId1"/>
        <a:stretch>
          <a:fillRect/>
        </a:stretch>
      </xdr:blipFill>
      <xdr:spPr>
        <a:xfrm>
          <a:off x="57149" y="-4762"/>
          <a:ext cx="650875" cy="131484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oneCellAnchor>
    <xdr:from>
      <xdr:col>0</xdr:col>
      <xdr:colOff>47624</xdr:colOff>
      <xdr:row>0</xdr:row>
      <xdr:rowOff>23813</xdr:rowOff>
    </xdr:from>
    <xdr:ext cx="647700" cy="1320263"/>
    <xdr:pic>
      <xdr:nvPicPr>
        <xdr:cNvPr id="2" name="Picture 1">
          <a:extLst>
            <a:ext uri="{FF2B5EF4-FFF2-40B4-BE49-F238E27FC236}">
              <a16:creationId xmlns:a16="http://schemas.microsoft.com/office/drawing/2014/main" id="{FFD46A8C-7CE9-4C2F-B281-C4176F6DE2D8}"/>
            </a:ext>
          </a:extLst>
        </xdr:cNvPr>
        <xdr:cNvPicPr>
          <a:picLocks noChangeAspect="1"/>
        </xdr:cNvPicPr>
      </xdr:nvPicPr>
      <xdr:blipFill>
        <a:blip xmlns:r="http://schemas.openxmlformats.org/officeDocument/2006/relationships" r:embed="rId1"/>
        <a:stretch>
          <a:fillRect/>
        </a:stretch>
      </xdr:blipFill>
      <xdr:spPr>
        <a:xfrm>
          <a:off x="47624" y="23813"/>
          <a:ext cx="647700" cy="1320263"/>
        </a:xfrm>
        <a:prstGeom prst="rect">
          <a:avLst/>
        </a:prstGeom>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f:/r/sites/ClimatePromise/Shared%20Documents/General/Progress%20Reports/Latin%20America%20and%20the%20Caribbean/El%20Salvador/Q4-2021%20Knowledge%20Product/EL%20SALVADOR%202021-%20CAPACITACIONES%20CC?csf=1&amp;web=1&amp;e=lgJqyZ" TargetMode="External"/><Relationship Id="rId13" Type="http://schemas.openxmlformats.org/officeDocument/2006/relationships/hyperlink" Target="../../../../../../../../../../../../../:f:/s/ClimatePromise/EtrooWNpstZDuQbkRcRYobsBar5H2HIBBmQ0UO5DasryRA?e=aTfQb7" TargetMode="External"/><Relationship Id="rId18" Type="http://schemas.openxmlformats.org/officeDocument/2006/relationships/hyperlink" Target="../../../../../../../../../../../../../:b:/r/sites/ClimatePromise/Shared%20Documents/General/Progress%20Reports/Latin%20America%20and%20the%20Caribbean/El%20Salvador/Q4-2021%20Knowledge%20Product/El%20Salvador%20NDC-%20Updated%20Dic.2021.pdf?csf=1&amp;web=1&amp;e=Pgh6u3" TargetMode="External"/><Relationship Id="rId3" Type="http://schemas.openxmlformats.org/officeDocument/2006/relationships/hyperlink" Target="../../../../../../../../../../../../../:f:/r/sites/ClimatePromise/Shared%20Documents/General/Progress%20Reports/Latin%20America%20and%20the%20Caribbean/El%20Salvador/Q4-2021%20Knowledge%20Product?csf=1&amp;web=1&amp;e=otUUia" TargetMode="External"/><Relationship Id="rId7" Type="http://schemas.openxmlformats.org/officeDocument/2006/relationships/hyperlink" Target="../../../../../../../../../../../../../:f:/r/sites/ClimatePromise/Shared%20Documents/General/Progress%20Reports/Latin%20America%20and%20the%20Caribbean/El%20Salvador/Q4-2021%20Knowledge%20Product/INTERCAMBIO%20DE%20EXPERIENCIAS%20SUR%20-SUR?csf=1&amp;web=1&amp;e=ePMIWf" TargetMode="External"/><Relationship Id="rId12" Type="http://schemas.openxmlformats.org/officeDocument/2006/relationships/hyperlink" Target="../../../../../../../../../../../../../:f:/s/ClimatePromise/EpaLQQpjph1Dn8891jFDNuUB6pz4AjBDb1GZuAT3-Gc4qg?e=3u22XO" TargetMode="External"/><Relationship Id="rId17" Type="http://schemas.openxmlformats.org/officeDocument/2006/relationships/hyperlink" Target="../../../../../../../../../../../../../:f:/r/sites/ClimatePromise/Shared%20Documents/General/Progress%20Reports/Latin%20America%20and%20the%20Caribbean/El%20Salvador/Q4-2021%20Knowledge%20Product/ELSALVADOR%202021%20AT%20IRENA?csf=1&amp;web=1&amp;e=KYgaOk" TargetMode="External"/><Relationship Id="rId2" Type="http://schemas.openxmlformats.org/officeDocument/2006/relationships/hyperlink" Target="https://forms.office.com/Pages/ResponsePage.aspx?id=Xtvls0QpN0iZ9XSIrOVDGVGk6YN_IgBKn507AYDyS7ZUOUtYWjhVWkJSQ1BZNlBSS0pHUEE3WEQxWC4u" TargetMode="External"/><Relationship Id="rId16" Type="http://schemas.openxmlformats.org/officeDocument/2006/relationships/hyperlink" Target="../../../../../../../../../../../../../:b:/r/sites/ClimatePromise/Shared%20Documents/General/Progress%20Reports/Latin%20America%20and%20the%20Caribbean/El%20Salvador/Q4-2021%20Knowledge%20Product/ELSALVADOR%202021%20notas%20de%20REDES%20Agenda%20NDC.pdf?csf=1&amp;web=1&amp;e=ll6qRe" TargetMode="External"/><Relationship Id="rId20" Type="http://schemas.openxmlformats.org/officeDocument/2006/relationships/drawing" Target="../drawings/drawing1.xml"/><Relationship Id="rId1" Type="http://schemas.openxmlformats.org/officeDocument/2006/relationships/hyperlink" Target="../../../../../../../../../../../../../:f:/r/sites/ClimatePromise/Shared%20Documents/General/Progress%20Reports/Latin%20America%20and%20the%20Caribbean/El%20Salvador/Q2-2021%20Knowledge%20Products?csf=1&amp;web=1&amp;e=Ce5wbr" TargetMode="External"/><Relationship Id="rId6" Type="http://schemas.openxmlformats.org/officeDocument/2006/relationships/hyperlink" Target="../../../../../../../../../../../../../:f:/r/sites/ClimatePromise/Shared%20Documents/General/Progress%20Reports/Latin%20America%20and%20the%20Caribbean/El%20Salvador/Q4-2021%20Knowledge%20Product/EL%20SALVADOR%20DRAFT%20CAMPA%C3%91A%20DE%20SENSIBILIZACION?csf=1&amp;web=1&amp;e=F2hQch" TargetMode="External"/><Relationship Id="rId11" Type="http://schemas.openxmlformats.org/officeDocument/2006/relationships/hyperlink" Target="../../../../../../../../../../../../../:f:/r/sites/ClimatePromise/Shared%20Documents/General/Progress%20Reports/Latin%20America%20and%20the%20Caribbean/El%20Salvador/Q4-2021%20Knowledge%20Product/EL%20SALVADOR%202021-%20ESTUDIOS%20IDH?csf=1&amp;web=1&amp;e=PWYkDG" TargetMode="External"/><Relationship Id="rId5" Type="http://schemas.openxmlformats.org/officeDocument/2006/relationships/hyperlink" Target="../../../../../../../../../../../../../:f:/r/sites/ClimatePromise/Shared%20Documents/General/Progress%20Reports/Latin%20America%20and%20the%20Caribbean/El%20Salvador/Q4-2021%20Knowledge%20Product/ELSALVADOR%202021%20-%20TALLERES%20EXPERTOS%20%20SECTORIALES%20E%20INTERSECTORIALES%20%20OSC?csf=1&amp;web=1&amp;e=Db3RNj" TargetMode="External"/><Relationship Id="rId15" Type="http://schemas.openxmlformats.org/officeDocument/2006/relationships/hyperlink" Target="../../../../../../../../../../../../../:f:/r/sites/ClimatePromise/Shared%20Documents/General/Progress%20Reports/Latin%20America%20and%20the%20Caribbean/El%20Salvador/Q1-2021%20Knowledge%20Products?csf=1&amp;web=1&amp;e=5zg198" TargetMode="External"/><Relationship Id="rId10" Type="http://schemas.openxmlformats.org/officeDocument/2006/relationships/hyperlink" Target="../../../../../../../../../../../../../:p:/r/sites/ClimatePromise/Shared%20Documents/General/Progress%20Reports/Latin%20America%20and%20the%20Caribbean/El%20Salvador/Q4-2021%20Knowledge%20Product/6.%20Financiamiento%20Clim%C3%A1tico-Asamblea_-1.pptx?d=w83da8144868a47c199c5757895af6f29&amp;csf=1&amp;web=1&amp;e=j18EJy" TargetMode="External"/><Relationship Id="rId19" Type="http://schemas.openxmlformats.org/officeDocument/2006/relationships/printerSettings" Target="../printerSettings/printerSettings1.bin"/><Relationship Id="rId4" Type="http://schemas.openxmlformats.org/officeDocument/2006/relationships/hyperlink" Target="../../../../../../../../../../../../../:w:/s/ClimatePromise/EaJvTNrA7Z5PuNPrBNDA92YBrhRtLXP0sUcs8g-TFvkIRQ?e=8eBgGh" TargetMode="External"/><Relationship Id="rId9" Type="http://schemas.openxmlformats.org/officeDocument/2006/relationships/hyperlink" Target="../../../../../../../../../../../../../:b:/r/sites/ClimatePromise/Shared%20Documents/General/Progress%20Reports/Latin%20America%20and%20the%20Caribbean/El%20Salvador/Q4-2021%20Knowledge%20Product/EL%20SALVADOR%202021%20%20CAPACITACION%20GENERO%20CAMBIO%20CLIMATICO%20PNUD.PDF?csf=1&amp;web=1&amp;e=wliAli" TargetMode="External"/><Relationship Id="rId14" Type="http://schemas.openxmlformats.org/officeDocument/2006/relationships/hyperlink" Target="../../../../../../../../../../../../../:f:/r/sites/ClimatePromise/Shared%20Documents/General/Progress%20Reports/Latin%20America%20and%20the%20Caribbean/El%20Salvador/Q4-2020%20Knowledge%20Products?csf=1&amp;web=1&amp;e=uKbKN2"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hyperlink" Target="mailto:Rafael%20Pleitez%20-rafael.pleitez@undp.org%20/%20Monica%20Merino%20-%20monica.merino@undp.org" TargetMode="Externa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609CB9-72CB-445A-B008-5160C95DC704}">
  <dimension ref="A1:AV84"/>
  <sheetViews>
    <sheetView tabSelected="1" topLeftCell="A56" zoomScale="80" zoomScaleNormal="80" workbookViewId="0">
      <pane xSplit="2" topLeftCell="AO13" activePane="topRight" state="frozen"/>
      <selection pane="topRight" activeCell="AW14" sqref="AW14"/>
      <selection activeCell="A55" sqref="A55"/>
    </sheetView>
  </sheetViews>
  <sheetFormatPr defaultColWidth="15.42578125" defaultRowHeight="14.45"/>
  <cols>
    <col min="1" max="1" width="42.42578125" style="186" customWidth="1"/>
    <col min="2" max="2" width="38.140625" style="2" customWidth="1"/>
    <col min="3" max="3" width="15.7109375" style="2" customWidth="1"/>
    <col min="4" max="4" width="16.5703125" style="121" customWidth="1"/>
    <col min="5" max="5" width="23.28515625" style="121" customWidth="1"/>
    <col min="6" max="7" width="16.5703125" style="121" customWidth="1"/>
    <col min="8" max="8" width="28" style="121" hidden="1" customWidth="1"/>
    <col min="9" max="9" width="33" style="121" hidden="1" customWidth="1"/>
    <col min="10" max="10" width="23.42578125" style="121" hidden="1" customWidth="1"/>
    <col min="11" max="11" width="26.28515625" style="121" hidden="1" customWidth="1"/>
    <col min="12" max="12" width="34" style="121" hidden="1" customWidth="1"/>
    <col min="13" max="13" width="7.28515625" style="115" hidden="1" customWidth="1"/>
    <col min="14" max="14" width="43.28515625" style="163" hidden="1" customWidth="1"/>
    <col min="15" max="15" width="33" style="163" hidden="1" customWidth="1"/>
    <col min="16" max="16" width="23.42578125" style="163" hidden="1" customWidth="1"/>
    <col min="17" max="17" width="26.28515625" style="163" hidden="1" customWidth="1"/>
    <col min="18" max="18" width="34" style="163" hidden="1" customWidth="1"/>
    <col min="19" max="19" width="6.28515625" style="118" hidden="1" customWidth="1"/>
    <col min="20" max="20" width="42.140625" style="163" hidden="1" customWidth="1"/>
    <col min="21" max="21" width="33" style="163" hidden="1" customWidth="1"/>
    <col min="22" max="22" width="23.42578125" style="163" hidden="1" customWidth="1"/>
    <col min="23" max="23" width="26.28515625" style="163" hidden="1" customWidth="1"/>
    <col min="24" max="24" width="34" style="163" hidden="1" customWidth="1"/>
    <col min="25" max="25" width="6.42578125" style="118" hidden="1" customWidth="1"/>
    <col min="26" max="26" width="28" style="163" hidden="1" customWidth="1"/>
    <col min="27" max="27" width="33" style="163" hidden="1" customWidth="1"/>
    <col min="28" max="28" width="23.42578125" style="163" hidden="1" customWidth="1"/>
    <col min="29" max="29" width="26.28515625" style="163" hidden="1" customWidth="1"/>
    <col min="30" max="30" width="34" style="163" hidden="1" customWidth="1"/>
    <col min="31" max="31" width="15.42578125" style="163" hidden="1" customWidth="1"/>
    <col min="32" max="32" width="22.7109375" style="163" hidden="1" customWidth="1"/>
    <col min="33" max="33" width="15.42578125" style="163" hidden="1" customWidth="1"/>
    <col min="34" max="34" width="19.5703125" style="163" hidden="1" customWidth="1"/>
    <col min="35" max="36" width="15.42578125" style="163" hidden="1" customWidth="1"/>
    <col min="37" max="37" width="6.42578125" style="118" customWidth="1"/>
    <col min="38" max="38" width="24.7109375" style="163" customWidth="1"/>
    <col min="39" max="39" width="33" style="163" customWidth="1"/>
    <col min="40" max="40" width="23.42578125" style="163" customWidth="1"/>
    <col min="41" max="41" width="55.140625" style="163" customWidth="1"/>
    <col min="42" max="42" width="34" style="163" customWidth="1"/>
    <col min="43" max="43" width="15.42578125" style="121"/>
    <col min="44" max="44" width="38" style="121" customWidth="1"/>
    <col min="45" max="47" width="28.5703125" style="121" customWidth="1"/>
    <col min="48" max="48" width="22.140625" style="121" customWidth="1"/>
    <col min="49" max="16384" width="15.42578125" style="121"/>
  </cols>
  <sheetData>
    <row r="1" spans="1:48" ht="18.600000000000001" customHeight="1">
      <c r="A1" s="216" t="s">
        <v>0</v>
      </c>
      <c r="B1" s="217"/>
      <c r="C1" s="218"/>
      <c r="D1" s="219"/>
      <c r="E1" s="219"/>
      <c r="F1" s="219"/>
      <c r="G1" s="219"/>
      <c r="H1" s="553" t="s">
        <v>1</v>
      </c>
      <c r="I1" s="554"/>
      <c r="J1" s="554"/>
      <c r="K1" s="554"/>
      <c r="L1" s="554"/>
      <c r="M1" s="117"/>
      <c r="N1" s="556" t="s">
        <v>2</v>
      </c>
      <c r="O1" s="556"/>
      <c r="P1" s="556"/>
      <c r="Q1" s="556"/>
      <c r="R1" s="556"/>
      <c r="T1" s="563" t="s">
        <v>3</v>
      </c>
      <c r="U1" s="564"/>
      <c r="V1" s="564"/>
      <c r="W1" s="564"/>
      <c r="X1" s="564"/>
      <c r="Z1" s="563" t="s">
        <v>4</v>
      </c>
      <c r="AA1" s="564"/>
      <c r="AB1" s="564"/>
      <c r="AC1" s="564"/>
      <c r="AD1" s="564"/>
      <c r="AE1" s="116"/>
      <c r="AF1" s="119" t="s">
        <v>5</v>
      </c>
      <c r="AG1" s="119" t="s">
        <v>6</v>
      </c>
      <c r="AH1" s="119" t="s">
        <v>7</v>
      </c>
      <c r="AI1" s="120" t="s">
        <v>8</v>
      </c>
      <c r="AJ1" s="119" t="s">
        <v>9</v>
      </c>
      <c r="AL1" s="563" t="s">
        <v>10</v>
      </c>
      <c r="AM1" s="564"/>
      <c r="AN1" s="564"/>
      <c r="AO1" s="564"/>
      <c r="AP1" s="564"/>
      <c r="AR1" s="368" t="s">
        <v>11</v>
      </c>
      <c r="AS1" s="369"/>
      <c r="AT1" s="369"/>
      <c r="AU1" s="369"/>
      <c r="AV1" s="369"/>
    </row>
    <row r="2" spans="1:48" ht="18.600000000000001" customHeight="1">
      <c r="A2" s="216" t="s">
        <v>12</v>
      </c>
      <c r="B2" s="217"/>
      <c r="C2" s="217"/>
      <c r="D2" s="219"/>
      <c r="E2" s="219"/>
      <c r="F2" s="219"/>
      <c r="G2" s="219"/>
      <c r="H2" s="554"/>
      <c r="I2" s="554"/>
      <c r="J2" s="554"/>
      <c r="K2" s="554"/>
      <c r="L2" s="554"/>
      <c r="M2" s="117"/>
      <c r="N2" s="556"/>
      <c r="O2" s="556"/>
      <c r="P2" s="556"/>
      <c r="Q2" s="556"/>
      <c r="R2" s="556"/>
      <c r="T2" s="564"/>
      <c r="U2" s="564"/>
      <c r="V2" s="564"/>
      <c r="W2" s="564"/>
      <c r="X2" s="564"/>
      <c r="Z2" s="564"/>
      <c r="AA2" s="564"/>
      <c r="AB2" s="564"/>
      <c r="AC2" s="564"/>
      <c r="AD2" s="564"/>
      <c r="AE2" s="116"/>
      <c r="AF2" s="123" t="s">
        <v>13</v>
      </c>
      <c r="AG2" s="123" t="s">
        <v>14</v>
      </c>
      <c r="AH2" s="124" t="s">
        <v>15</v>
      </c>
      <c r="AI2" s="123" t="s">
        <v>16</v>
      </c>
      <c r="AJ2" s="123" t="s">
        <v>17</v>
      </c>
      <c r="AL2" s="564"/>
      <c r="AM2" s="564"/>
      <c r="AN2" s="564"/>
      <c r="AO2" s="564"/>
      <c r="AP2" s="564"/>
      <c r="AR2" s="369"/>
      <c r="AS2" s="369"/>
      <c r="AT2" s="369"/>
      <c r="AU2" s="369"/>
      <c r="AV2" s="369"/>
    </row>
    <row r="3" spans="1:48" ht="14.45" customHeight="1">
      <c r="A3" s="220"/>
      <c r="B3" s="217"/>
      <c r="C3" s="217"/>
      <c r="D3" s="219"/>
      <c r="E3" s="219"/>
      <c r="F3" s="219"/>
      <c r="G3" s="219"/>
      <c r="H3" s="554"/>
      <c r="I3" s="554"/>
      <c r="J3" s="554"/>
      <c r="K3" s="554"/>
      <c r="L3" s="554"/>
      <c r="M3" s="117"/>
      <c r="N3" s="556"/>
      <c r="O3" s="556"/>
      <c r="P3" s="556"/>
      <c r="Q3" s="556"/>
      <c r="R3" s="556"/>
      <c r="T3" s="564"/>
      <c r="U3" s="564"/>
      <c r="V3" s="564"/>
      <c r="W3" s="564"/>
      <c r="X3" s="564"/>
      <c r="Z3" s="564"/>
      <c r="AA3" s="564"/>
      <c r="AB3" s="564"/>
      <c r="AC3" s="564"/>
      <c r="AD3" s="564"/>
      <c r="AE3" s="116"/>
      <c r="AF3" s="123" t="s">
        <v>18</v>
      </c>
      <c r="AG3" s="123" t="s">
        <v>19</v>
      </c>
      <c r="AH3" s="124" t="s">
        <v>20</v>
      </c>
      <c r="AI3" s="116"/>
      <c r="AJ3" s="123" t="s">
        <v>21</v>
      </c>
      <c r="AL3" s="564"/>
      <c r="AM3" s="564"/>
      <c r="AN3" s="564"/>
      <c r="AO3" s="564"/>
      <c r="AP3" s="564"/>
      <c r="AR3" s="369"/>
      <c r="AS3" s="369"/>
      <c r="AT3" s="369"/>
      <c r="AU3" s="369"/>
      <c r="AV3" s="369"/>
    </row>
    <row r="4" spans="1:48" ht="14.45" customHeight="1">
      <c r="A4" s="220"/>
      <c r="B4" s="217"/>
      <c r="C4" s="217"/>
      <c r="D4" s="219"/>
      <c r="E4" s="219"/>
      <c r="F4" s="219"/>
      <c r="G4" s="219"/>
      <c r="H4" s="555"/>
      <c r="I4" s="555"/>
      <c r="J4" s="555"/>
      <c r="K4" s="555"/>
      <c r="L4" s="555"/>
      <c r="M4" s="117"/>
      <c r="N4" s="557"/>
      <c r="O4" s="557"/>
      <c r="P4" s="557"/>
      <c r="Q4" s="557"/>
      <c r="R4" s="557"/>
      <c r="T4" s="565"/>
      <c r="U4" s="565"/>
      <c r="V4" s="565"/>
      <c r="W4" s="565"/>
      <c r="X4" s="565"/>
      <c r="Z4" s="565"/>
      <c r="AA4" s="565"/>
      <c r="AB4" s="565"/>
      <c r="AC4" s="565"/>
      <c r="AD4" s="565"/>
      <c r="AE4" s="116"/>
      <c r="AF4" s="123" t="s">
        <v>22</v>
      </c>
      <c r="AG4" s="116"/>
      <c r="AH4" s="124" t="s">
        <v>23</v>
      </c>
      <c r="AI4" s="116"/>
      <c r="AJ4" s="123" t="s">
        <v>24</v>
      </c>
      <c r="AL4" s="565"/>
      <c r="AM4" s="565"/>
      <c r="AN4" s="565"/>
      <c r="AO4" s="565"/>
      <c r="AP4" s="565"/>
      <c r="AR4" s="370"/>
      <c r="AS4" s="370"/>
      <c r="AT4" s="370"/>
      <c r="AU4" s="370"/>
      <c r="AV4" s="370"/>
    </row>
    <row r="5" spans="1:48" ht="18.600000000000001">
      <c r="A5" s="541" t="s">
        <v>25</v>
      </c>
      <c r="B5" s="542"/>
      <c r="C5" s="542"/>
      <c r="D5" s="542"/>
      <c r="E5" s="542"/>
      <c r="F5" s="542"/>
      <c r="G5" s="543"/>
      <c r="H5" s="544" t="s">
        <v>26</v>
      </c>
      <c r="I5" s="545"/>
      <c r="J5" s="545"/>
      <c r="K5" s="545"/>
      <c r="L5" s="546"/>
      <c r="M5" s="125"/>
      <c r="N5" s="544" t="s">
        <v>27</v>
      </c>
      <c r="O5" s="545"/>
      <c r="P5" s="545"/>
      <c r="Q5" s="545"/>
      <c r="R5" s="546"/>
      <c r="S5" s="126"/>
      <c r="T5" s="371" t="s">
        <v>28</v>
      </c>
      <c r="U5" s="372"/>
      <c r="V5" s="372"/>
      <c r="W5" s="372"/>
      <c r="X5" s="373"/>
      <c r="Y5" s="126"/>
      <c r="Z5" s="558" t="s">
        <v>29</v>
      </c>
      <c r="AA5" s="559"/>
      <c r="AB5" s="559"/>
      <c r="AC5" s="559"/>
      <c r="AD5" s="560"/>
      <c r="AE5" s="116"/>
      <c r="AF5" s="123" t="s">
        <v>16</v>
      </c>
      <c r="AG5" s="116"/>
      <c r="AH5" s="124" t="s">
        <v>30</v>
      </c>
      <c r="AI5" s="116"/>
      <c r="AJ5" s="123" t="s">
        <v>31</v>
      </c>
      <c r="AK5" s="126"/>
      <c r="AL5" s="558" t="s">
        <v>32</v>
      </c>
      <c r="AM5" s="559"/>
      <c r="AN5" s="559"/>
      <c r="AO5" s="559"/>
      <c r="AP5" s="560"/>
      <c r="AR5" s="371" t="s">
        <v>33</v>
      </c>
      <c r="AS5" s="372"/>
      <c r="AT5" s="372"/>
      <c r="AU5" s="372"/>
      <c r="AV5" s="373"/>
    </row>
    <row r="6" spans="1:48" s="132" customFormat="1">
      <c r="A6" s="262" t="s">
        <v>34</v>
      </c>
      <c r="B6" s="561" t="s">
        <v>35</v>
      </c>
      <c r="C6" s="561"/>
      <c r="D6" s="561"/>
      <c r="E6" s="561"/>
      <c r="F6" s="561"/>
      <c r="G6" s="561"/>
      <c r="H6" s="189"/>
      <c r="I6" s="190"/>
      <c r="J6" s="190"/>
      <c r="K6" s="190" t="s">
        <v>36</v>
      </c>
      <c r="L6" s="191"/>
      <c r="M6" s="129"/>
      <c r="N6" s="189"/>
      <c r="O6" s="190"/>
      <c r="P6" s="190"/>
      <c r="Q6" s="190" t="s">
        <v>36</v>
      </c>
      <c r="R6" s="191"/>
      <c r="S6" s="130"/>
      <c r="T6" s="127"/>
      <c r="U6" s="128"/>
      <c r="V6" s="128"/>
      <c r="W6" s="128" t="s">
        <v>36</v>
      </c>
      <c r="X6" s="211"/>
      <c r="Y6" s="130"/>
      <c r="Z6" s="233"/>
      <c r="AA6" s="130"/>
      <c r="AB6" s="130"/>
      <c r="AC6" s="130" t="s">
        <v>36</v>
      </c>
      <c r="AD6" s="234"/>
      <c r="AE6" s="131"/>
      <c r="AF6" s="123" t="s">
        <v>37</v>
      </c>
      <c r="AG6" s="131"/>
      <c r="AH6" s="124" t="s">
        <v>38</v>
      </c>
      <c r="AI6" s="131"/>
      <c r="AJ6" s="123" t="s">
        <v>39</v>
      </c>
      <c r="AK6" s="130"/>
      <c r="AL6" s="233"/>
      <c r="AM6" s="130"/>
      <c r="AN6" s="130"/>
      <c r="AO6" s="130" t="s">
        <v>36</v>
      </c>
      <c r="AP6" s="234"/>
      <c r="AR6" s="127"/>
      <c r="AS6" s="128"/>
      <c r="AT6" s="128"/>
      <c r="AU6" s="128" t="s">
        <v>36</v>
      </c>
      <c r="AV6" s="211"/>
    </row>
    <row r="7" spans="1:48" ht="29.1">
      <c r="A7" s="133" t="s">
        <v>40</v>
      </c>
      <c r="B7" s="562"/>
      <c r="C7" s="562"/>
      <c r="D7" s="562"/>
      <c r="E7" s="562"/>
      <c r="F7" s="562"/>
      <c r="G7" s="562"/>
      <c r="H7" s="192"/>
      <c r="I7" s="193"/>
      <c r="J7" s="193"/>
      <c r="K7" s="193"/>
      <c r="L7" s="194"/>
      <c r="M7" s="134"/>
      <c r="N7" s="192"/>
      <c r="O7" s="193"/>
      <c r="P7" s="193"/>
      <c r="Q7" s="193"/>
      <c r="R7" s="194"/>
      <c r="T7" s="142"/>
      <c r="U7" s="115"/>
      <c r="V7" s="115"/>
      <c r="W7" s="115"/>
      <c r="X7" s="212"/>
      <c r="Z7" s="235"/>
      <c r="AA7" s="118"/>
      <c r="AB7" s="118"/>
      <c r="AC7" s="118"/>
      <c r="AD7" s="236"/>
      <c r="AE7" s="116"/>
      <c r="AF7" s="123" t="s">
        <v>41</v>
      </c>
      <c r="AG7" s="116"/>
      <c r="AH7" s="124" t="s">
        <v>42</v>
      </c>
      <c r="AI7" s="116"/>
      <c r="AJ7" s="123" t="s">
        <v>43</v>
      </c>
      <c r="AL7" s="235"/>
      <c r="AM7" s="118"/>
      <c r="AN7" s="118"/>
      <c r="AO7" s="118"/>
      <c r="AP7" s="236"/>
      <c r="AR7" s="142"/>
      <c r="AS7" s="115"/>
      <c r="AT7" s="115"/>
      <c r="AU7" s="115"/>
      <c r="AV7" s="212"/>
    </row>
    <row r="8" spans="1:48" ht="32.25" customHeight="1">
      <c r="A8" s="135" t="s">
        <v>44</v>
      </c>
      <c r="B8" s="524" t="s">
        <v>45</v>
      </c>
      <c r="C8" s="524"/>
      <c r="D8" s="524"/>
      <c r="E8" s="524"/>
      <c r="F8" s="524"/>
      <c r="G8" s="524"/>
      <c r="H8" s="195" t="s">
        <v>46</v>
      </c>
      <c r="I8" s="196" t="s">
        <v>47</v>
      </c>
      <c r="J8" s="197"/>
      <c r="K8" s="197" t="s">
        <v>48</v>
      </c>
      <c r="L8" s="196" t="s">
        <v>49</v>
      </c>
      <c r="M8" s="139"/>
      <c r="N8" s="195" t="s">
        <v>46</v>
      </c>
      <c r="O8" s="196" t="s">
        <v>50</v>
      </c>
      <c r="P8" s="197"/>
      <c r="Q8" s="197" t="s">
        <v>48</v>
      </c>
      <c r="R8" s="196" t="s">
        <v>51</v>
      </c>
      <c r="S8" s="140"/>
      <c r="T8" s="136" t="s">
        <v>46</v>
      </c>
      <c r="U8" s="137" t="s">
        <v>50</v>
      </c>
      <c r="V8" s="138"/>
      <c r="W8" s="138" t="s">
        <v>48</v>
      </c>
      <c r="X8" s="137" t="s">
        <v>52</v>
      </c>
      <c r="Y8" s="140"/>
      <c r="Z8" s="237" t="s">
        <v>46</v>
      </c>
      <c r="AA8" s="238" t="s">
        <v>50</v>
      </c>
      <c r="AB8" s="239"/>
      <c r="AC8" s="239" t="s">
        <v>48</v>
      </c>
      <c r="AD8" s="238" t="s">
        <v>53</v>
      </c>
      <c r="AE8" s="116"/>
      <c r="AF8" s="116"/>
      <c r="AG8" s="116"/>
      <c r="AH8" s="116"/>
      <c r="AI8" s="116"/>
      <c r="AJ8" s="116" t="s">
        <v>54</v>
      </c>
      <c r="AK8" s="140"/>
      <c r="AL8" s="237" t="s">
        <v>46</v>
      </c>
      <c r="AM8" s="238" t="s">
        <v>55</v>
      </c>
      <c r="AN8" s="239"/>
      <c r="AO8" s="239" t="s">
        <v>48</v>
      </c>
      <c r="AP8" s="238" t="s">
        <v>53</v>
      </c>
      <c r="AR8" s="136" t="s">
        <v>46</v>
      </c>
      <c r="AS8" s="137" t="s">
        <v>55</v>
      </c>
      <c r="AT8" s="138"/>
      <c r="AU8" s="138" t="s">
        <v>48</v>
      </c>
      <c r="AV8" s="137" t="s">
        <v>53</v>
      </c>
    </row>
    <row r="9" spans="1:48" ht="29.1">
      <c r="A9" s="135" t="s">
        <v>56</v>
      </c>
      <c r="B9" s="18" t="s">
        <v>57</v>
      </c>
      <c r="C9" s="18"/>
      <c r="D9" s="18"/>
      <c r="E9" s="18"/>
      <c r="F9" s="18"/>
      <c r="G9" s="18"/>
      <c r="H9" s="195" t="s">
        <v>58</v>
      </c>
      <c r="I9" s="198" t="s">
        <v>16</v>
      </c>
      <c r="J9" s="197"/>
      <c r="K9" s="197" t="s">
        <v>59</v>
      </c>
      <c r="L9" s="198" t="s">
        <v>16</v>
      </c>
      <c r="M9" s="129"/>
      <c r="N9" s="195" t="s">
        <v>58</v>
      </c>
      <c r="O9" s="198" t="s">
        <v>16</v>
      </c>
      <c r="P9" s="197"/>
      <c r="Q9" s="197" t="s">
        <v>59</v>
      </c>
      <c r="R9" s="198" t="s">
        <v>16</v>
      </c>
      <c r="S9" s="130"/>
      <c r="T9" s="136" t="s">
        <v>58</v>
      </c>
      <c r="U9" s="213"/>
      <c r="V9" s="138"/>
      <c r="W9" s="138" t="s">
        <v>59</v>
      </c>
      <c r="X9" s="213"/>
      <c r="Y9" s="130"/>
      <c r="Z9" s="237" t="s">
        <v>58</v>
      </c>
      <c r="AA9" s="240" t="s">
        <v>16</v>
      </c>
      <c r="AB9" s="239"/>
      <c r="AC9" s="239" t="s">
        <v>59</v>
      </c>
      <c r="AD9" s="240" t="s">
        <v>16</v>
      </c>
      <c r="AE9" s="116"/>
      <c r="AF9" s="116"/>
      <c r="AG9" s="116"/>
      <c r="AH9" s="116"/>
      <c r="AI9" s="116"/>
      <c r="AJ9" s="116" t="s">
        <v>60</v>
      </c>
      <c r="AK9" s="130"/>
      <c r="AL9" s="237" t="s">
        <v>58</v>
      </c>
      <c r="AM9" s="240" t="s">
        <v>16</v>
      </c>
      <c r="AN9" s="239"/>
      <c r="AO9" s="239" t="s">
        <v>59</v>
      </c>
      <c r="AP9" s="240" t="s">
        <v>16</v>
      </c>
      <c r="AR9" s="136" t="s">
        <v>61</v>
      </c>
      <c r="AS9" s="213" t="s">
        <v>16</v>
      </c>
      <c r="AT9" s="138"/>
      <c r="AU9" s="138" t="s">
        <v>59</v>
      </c>
      <c r="AV9" s="213" t="s">
        <v>16</v>
      </c>
    </row>
    <row r="10" spans="1:48" ht="57.95">
      <c r="A10" s="141" t="s">
        <v>62</v>
      </c>
      <c r="B10" s="141" t="s">
        <v>63</v>
      </c>
      <c r="C10" s="256"/>
      <c r="D10" s="256"/>
      <c r="E10" s="256"/>
      <c r="F10" s="256"/>
      <c r="G10" s="257"/>
      <c r="H10" s="192"/>
      <c r="I10" s="199" t="s">
        <v>64</v>
      </c>
      <c r="J10" s="193"/>
      <c r="K10" s="193"/>
      <c r="L10" s="200" t="s">
        <v>65</v>
      </c>
      <c r="M10" s="143"/>
      <c r="N10" s="192"/>
      <c r="O10" s="199" t="s">
        <v>64</v>
      </c>
      <c r="P10" s="193"/>
      <c r="Q10" s="193"/>
      <c r="R10" s="200" t="s">
        <v>65</v>
      </c>
      <c r="S10" s="144"/>
      <c r="T10" s="142"/>
      <c r="U10" s="214" t="s">
        <v>64</v>
      </c>
      <c r="V10" s="115"/>
      <c r="W10" s="115"/>
      <c r="X10" s="215" t="s">
        <v>65</v>
      </c>
      <c r="Y10" s="144"/>
      <c r="Z10" s="235"/>
      <c r="AA10" s="241" t="s">
        <v>64</v>
      </c>
      <c r="AB10" s="118"/>
      <c r="AC10" s="118"/>
      <c r="AD10" s="242" t="s">
        <v>65</v>
      </c>
      <c r="AE10" s="116"/>
      <c r="AF10" s="116"/>
      <c r="AG10" s="116"/>
      <c r="AH10" s="116"/>
      <c r="AI10" s="116"/>
      <c r="AJ10" s="116" t="s">
        <v>66</v>
      </c>
      <c r="AK10" s="144"/>
      <c r="AL10" s="235"/>
      <c r="AM10" s="241" t="s">
        <v>64</v>
      </c>
      <c r="AN10" s="118"/>
      <c r="AO10" s="118"/>
      <c r="AP10" s="242" t="s">
        <v>65</v>
      </c>
      <c r="AR10" s="142"/>
      <c r="AS10" s="214" t="s">
        <v>64</v>
      </c>
      <c r="AT10" s="115"/>
      <c r="AU10" s="115"/>
      <c r="AV10" s="215" t="s">
        <v>65</v>
      </c>
    </row>
    <row r="11" spans="1:48" ht="132" customHeight="1">
      <c r="A11" s="145" t="s">
        <v>67</v>
      </c>
      <c r="B11" s="539"/>
      <c r="C11" s="540"/>
      <c r="D11" s="540"/>
      <c r="E11" s="540"/>
      <c r="F11" s="540"/>
      <c r="G11" s="540"/>
      <c r="H11" s="530" t="s">
        <v>68</v>
      </c>
      <c r="I11" s="531"/>
      <c r="J11" s="531"/>
      <c r="K11" s="531"/>
      <c r="L11" s="532"/>
      <c r="M11" s="146"/>
      <c r="N11" s="530" t="s">
        <v>69</v>
      </c>
      <c r="O11" s="531"/>
      <c r="P11" s="531"/>
      <c r="Q11" s="531"/>
      <c r="R11" s="532"/>
      <c r="S11" s="147"/>
      <c r="T11" s="533" t="s">
        <v>70</v>
      </c>
      <c r="U11" s="534"/>
      <c r="V11" s="534"/>
      <c r="W11" s="534"/>
      <c r="X11" s="535"/>
      <c r="Y11" s="147"/>
      <c r="Z11" s="536" t="s">
        <v>71</v>
      </c>
      <c r="AA11" s="537"/>
      <c r="AB11" s="537"/>
      <c r="AC11" s="537"/>
      <c r="AD11" s="538"/>
      <c r="AE11" s="116"/>
      <c r="AF11" s="123"/>
      <c r="AG11" s="116"/>
      <c r="AH11" s="116"/>
      <c r="AI11" s="116"/>
      <c r="AJ11" s="116" t="s">
        <v>42</v>
      </c>
      <c r="AK11" s="147"/>
      <c r="AL11" s="536" t="s">
        <v>71</v>
      </c>
      <c r="AM11" s="537"/>
      <c r="AN11" s="537"/>
      <c r="AO11" s="537"/>
      <c r="AP11" s="538"/>
      <c r="AR11" s="374" t="s">
        <v>72</v>
      </c>
      <c r="AS11" s="375"/>
      <c r="AT11" s="375"/>
      <c r="AU11" s="375"/>
      <c r="AV11" s="376"/>
    </row>
    <row r="12" spans="1:48" ht="45" customHeight="1">
      <c r="A12" s="135" t="s">
        <v>73</v>
      </c>
      <c r="B12" s="149" t="s">
        <v>74</v>
      </c>
      <c r="C12" s="187" t="s">
        <v>75</v>
      </c>
      <c r="D12" s="547" t="s">
        <v>76</v>
      </c>
      <c r="E12" s="548"/>
      <c r="F12" s="549" t="s">
        <v>77</v>
      </c>
      <c r="G12" s="550"/>
      <c r="H12" s="201" t="s">
        <v>78</v>
      </c>
      <c r="I12" s="551" t="s">
        <v>79</v>
      </c>
      <c r="J12" s="551"/>
      <c r="K12" s="551"/>
      <c r="L12" s="551"/>
      <c r="M12" s="150"/>
      <c r="N12" s="202" t="s">
        <v>78</v>
      </c>
      <c r="O12" s="551" t="s">
        <v>80</v>
      </c>
      <c r="P12" s="551"/>
      <c r="Q12" s="551"/>
      <c r="R12" s="551"/>
      <c r="S12" s="151"/>
      <c r="T12" s="152" t="s">
        <v>78</v>
      </c>
      <c r="U12" s="452" t="s">
        <v>81</v>
      </c>
      <c r="V12" s="452"/>
      <c r="W12" s="452"/>
      <c r="X12" s="452"/>
      <c r="Y12" s="151"/>
      <c r="Z12" s="243" t="s">
        <v>78</v>
      </c>
      <c r="AA12" s="552">
        <v>44501</v>
      </c>
      <c r="AB12" s="529"/>
      <c r="AC12" s="529"/>
      <c r="AD12" s="529"/>
      <c r="AE12" s="115"/>
      <c r="AF12" s="115"/>
      <c r="AG12" s="115"/>
      <c r="AH12" s="115"/>
      <c r="AI12" s="115"/>
      <c r="AJ12" s="115"/>
      <c r="AK12" s="151"/>
      <c r="AL12" s="243" t="s">
        <v>78</v>
      </c>
      <c r="AM12" s="552">
        <v>44501</v>
      </c>
      <c r="AN12" s="529"/>
      <c r="AO12" s="529"/>
      <c r="AP12" s="529"/>
      <c r="AR12" s="309" t="s">
        <v>82</v>
      </c>
      <c r="AS12" s="377" t="s">
        <v>83</v>
      </c>
      <c r="AT12" s="378"/>
      <c r="AU12" s="378"/>
      <c r="AV12" s="379"/>
    </row>
    <row r="13" spans="1:48" ht="117" customHeight="1">
      <c r="A13" s="135" t="s">
        <v>84</v>
      </c>
      <c r="B13" s="526">
        <v>0</v>
      </c>
      <c r="C13" s="527"/>
      <c r="D13" s="527"/>
      <c r="E13" s="527"/>
      <c r="F13" s="527"/>
      <c r="G13" s="483"/>
      <c r="H13" s="202" t="s">
        <v>85</v>
      </c>
      <c r="I13" s="528" t="s">
        <v>86</v>
      </c>
      <c r="J13" s="528"/>
      <c r="K13" s="528"/>
      <c r="L13" s="528"/>
      <c r="M13" s="150"/>
      <c r="N13" s="202" t="s">
        <v>85</v>
      </c>
      <c r="O13" s="434" t="s">
        <v>87</v>
      </c>
      <c r="P13" s="435"/>
      <c r="Q13" s="435"/>
      <c r="R13" s="436"/>
      <c r="S13" s="151"/>
      <c r="T13" s="152" t="s">
        <v>85</v>
      </c>
      <c r="U13" s="452"/>
      <c r="V13" s="452"/>
      <c r="W13" s="452"/>
      <c r="X13" s="452"/>
      <c r="Y13" s="151"/>
      <c r="Z13" s="243" t="s">
        <v>85</v>
      </c>
      <c r="AA13" s="529" t="s">
        <v>88</v>
      </c>
      <c r="AB13" s="529"/>
      <c r="AC13" s="529"/>
      <c r="AD13" s="529"/>
      <c r="AE13" s="115"/>
      <c r="AF13" s="115"/>
      <c r="AG13" s="115"/>
      <c r="AH13" s="115"/>
      <c r="AI13" s="115"/>
      <c r="AJ13" s="115"/>
      <c r="AK13" s="151"/>
      <c r="AL13" s="243" t="s">
        <v>85</v>
      </c>
      <c r="AM13" s="529" t="s">
        <v>89</v>
      </c>
      <c r="AN13" s="529"/>
      <c r="AO13" s="529"/>
      <c r="AP13" s="529"/>
      <c r="AR13" s="310" t="s">
        <v>90</v>
      </c>
      <c r="AS13" s="380" t="s">
        <v>91</v>
      </c>
      <c r="AT13" s="380"/>
      <c r="AU13" s="380"/>
      <c r="AV13" s="381"/>
    </row>
    <row r="14" spans="1:48" ht="89.25" customHeight="1">
      <c r="A14" s="141" t="s">
        <v>92</v>
      </c>
      <c r="B14" s="524" t="s">
        <v>93</v>
      </c>
      <c r="C14" s="524"/>
      <c r="D14" s="524"/>
      <c r="E14" s="524"/>
      <c r="F14" s="524"/>
      <c r="G14" s="525"/>
      <c r="H14" s="530" t="s">
        <v>94</v>
      </c>
      <c r="I14" s="531"/>
      <c r="J14" s="531"/>
      <c r="K14" s="531"/>
      <c r="L14" s="532"/>
      <c r="M14" s="146"/>
      <c r="N14" s="530" t="s">
        <v>94</v>
      </c>
      <c r="O14" s="531"/>
      <c r="P14" s="531"/>
      <c r="Q14" s="531"/>
      <c r="R14" s="532"/>
      <c r="S14" s="147"/>
      <c r="T14" s="533" t="s">
        <v>95</v>
      </c>
      <c r="U14" s="534"/>
      <c r="V14" s="534"/>
      <c r="W14" s="534"/>
      <c r="X14" s="535"/>
      <c r="Y14" s="147"/>
      <c r="Z14" s="536" t="s">
        <v>96</v>
      </c>
      <c r="AA14" s="537"/>
      <c r="AB14" s="537"/>
      <c r="AC14" s="537"/>
      <c r="AD14" s="538"/>
      <c r="AE14" s="115"/>
      <c r="AF14" s="115"/>
      <c r="AG14" s="115"/>
      <c r="AH14" s="115"/>
      <c r="AI14" s="115"/>
      <c r="AJ14" s="115"/>
      <c r="AK14" s="147"/>
      <c r="AL14" s="536" t="s">
        <v>96</v>
      </c>
      <c r="AM14" s="537"/>
      <c r="AN14" s="537"/>
      <c r="AO14" s="537"/>
      <c r="AP14" s="538"/>
      <c r="AR14" s="382" t="s">
        <v>97</v>
      </c>
      <c r="AS14" s="383"/>
      <c r="AT14" s="383"/>
      <c r="AU14" s="383"/>
      <c r="AV14" s="311" t="s">
        <v>98</v>
      </c>
    </row>
    <row r="15" spans="1:48" ht="215.25" customHeight="1">
      <c r="A15" s="141" t="s">
        <v>99</v>
      </c>
      <c r="B15" s="141" t="s">
        <v>100</v>
      </c>
      <c r="C15" s="254"/>
      <c r="D15" s="254"/>
      <c r="E15" s="254"/>
      <c r="F15" s="254"/>
      <c r="G15" s="255"/>
      <c r="H15" s="506" t="s">
        <v>101</v>
      </c>
      <c r="I15" s="507"/>
      <c r="J15" s="507"/>
      <c r="K15" s="507"/>
      <c r="L15" s="508"/>
      <c r="M15" s="153"/>
      <c r="N15" s="506" t="s">
        <v>101</v>
      </c>
      <c r="O15" s="507"/>
      <c r="P15" s="507"/>
      <c r="Q15" s="507"/>
      <c r="R15" s="508"/>
      <c r="S15" s="154"/>
      <c r="T15" s="512"/>
      <c r="U15" s="513"/>
      <c r="V15" s="513"/>
      <c r="W15" s="513"/>
      <c r="X15" s="514"/>
      <c r="Y15" s="154"/>
      <c r="Z15" s="518"/>
      <c r="AA15" s="519"/>
      <c r="AB15" s="519"/>
      <c r="AC15" s="519"/>
      <c r="AD15" s="520"/>
      <c r="AE15" s="118"/>
      <c r="AF15" s="116"/>
      <c r="AG15" s="116"/>
      <c r="AH15" s="116"/>
      <c r="AI15" s="116"/>
      <c r="AJ15" s="116"/>
      <c r="AK15" s="154"/>
      <c r="AL15" s="577" t="s">
        <v>102</v>
      </c>
      <c r="AM15" s="578"/>
      <c r="AN15" s="578"/>
      <c r="AO15" s="578"/>
      <c r="AP15" s="579"/>
      <c r="AR15" s="312" t="s">
        <v>103</v>
      </c>
      <c r="AS15" s="384" t="s">
        <v>104</v>
      </c>
      <c r="AT15" s="384"/>
      <c r="AU15" s="384"/>
      <c r="AV15" s="384"/>
    </row>
    <row r="16" spans="1:48" ht="102.75" customHeight="1">
      <c r="A16" s="135" t="s">
        <v>105</v>
      </c>
      <c r="B16" s="524" t="s">
        <v>106</v>
      </c>
      <c r="C16" s="524"/>
      <c r="D16" s="524"/>
      <c r="E16" s="524"/>
      <c r="F16" s="524"/>
      <c r="G16" s="525"/>
      <c r="H16" s="509"/>
      <c r="I16" s="510"/>
      <c r="J16" s="510"/>
      <c r="K16" s="510"/>
      <c r="L16" s="511"/>
      <c r="M16" s="153"/>
      <c r="N16" s="509"/>
      <c r="O16" s="510"/>
      <c r="P16" s="510"/>
      <c r="Q16" s="510"/>
      <c r="R16" s="511"/>
      <c r="S16" s="154"/>
      <c r="T16" s="515"/>
      <c r="U16" s="516"/>
      <c r="V16" s="516"/>
      <c r="W16" s="516"/>
      <c r="X16" s="517"/>
      <c r="Y16" s="154"/>
      <c r="Z16" s="521"/>
      <c r="AA16" s="522"/>
      <c r="AB16" s="522"/>
      <c r="AC16" s="522"/>
      <c r="AD16" s="523"/>
      <c r="AE16" s="118"/>
      <c r="AF16" s="116"/>
      <c r="AG16" s="116"/>
      <c r="AH16" s="116"/>
      <c r="AI16" s="116"/>
      <c r="AJ16" s="116"/>
      <c r="AK16" s="154"/>
      <c r="AL16" s="580"/>
      <c r="AM16" s="581"/>
      <c r="AN16" s="581"/>
      <c r="AO16" s="581"/>
      <c r="AP16" s="582"/>
      <c r="AR16" s="300" t="s">
        <v>107</v>
      </c>
      <c r="AS16" s="364" t="s">
        <v>108</v>
      </c>
      <c r="AT16" s="364"/>
      <c r="AU16" s="364"/>
      <c r="AV16" s="365"/>
    </row>
    <row r="17" spans="1:48" ht="25.5" customHeight="1">
      <c r="A17" s="135"/>
      <c r="B17" s="252"/>
      <c r="C17" s="273"/>
      <c r="D17" s="252"/>
      <c r="E17" s="273"/>
      <c r="F17" s="273"/>
      <c r="G17" s="253"/>
      <c r="H17" s="264"/>
      <c r="I17" s="265"/>
      <c r="J17" s="265"/>
      <c r="K17" s="265"/>
      <c r="L17" s="266"/>
      <c r="M17" s="153"/>
      <c r="N17" s="264"/>
      <c r="O17" s="265"/>
      <c r="P17" s="265"/>
      <c r="Q17" s="265"/>
      <c r="R17" s="266"/>
      <c r="S17" s="154"/>
      <c r="T17" s="267"/>
      <c r="U17" s="268"/>
      <c r="V17" s="268"/>
      <c r="W17" s="268"/>
      <c r="X17" s="269"/>
      <c r="Y17" s="154"/>
      <c r="Z17" s="270"/>
      <c r="AA17" s="271"/>
      <c r="AB17" s="271"/>
      <c r="AC17" s="271"/>
      <c r="AD17" s="272"/>
      <c r="AE17" s="118"/>
      <c r="AF17" s="116"/>
      <c r="AG17" s="116"/>
      <c r="AH17" s="116"/>
      <c r="AI17" s="116"/>
      <c r="AJ17" s="116"/>
      <c r="AK17" s="154"/>
      <c r="AL17" s="558" t="s">
        <v>109</v>
      </c>
      <c r="AM17" s="559"/>
      <c r="AN17" s="559"/>
      <c r="AO17" s="559"/>
      <c r="AP17" s="560"/>
      <c r="AR17" s="331" t="s">
        <v>110</v>
      </c>
      <c r="AS17" s="366"/>
      <c r="AT17" s="366"/>
      <c r="AU17" s="366"/>
      <c r="AV17" s="367"/>
    </row>
    <row r="18" spans="1:48" ht="78" customHeight="1">
      <c r="A18" s="135"/>
      <c r="B18" s="252"/>
      <c r="C18" s="273"/>
      <c r="D18" s="252"/>
      <c r="E18" s="273"/>
      <c r="F18" s="273"/>
      <c r="G18" s="253"/>
      <c r="H18" s="264"/>
      <c r="I18" s="265"/>
      <c r="J18" s="265"/>
      <c r="K18" s="265"/>
      <c r="L18" s="266"/>
      <c r="M18" s="153"/>
      <c r="N18" s="264"/>
      <c r="O18" s="265"/>
      <c r="P18" s="265"/>
      <c r="Q18" s="265"/>
      <c r="R18" s="266"/>
      <c r="S18" s="154"/>
      <c r="T18" s="267"/>
      <c r="U18" s="268"/>
      <c r="V18" s="268"/>
      <c r="W18" s="268"/>
      <c r="X18" s="269"/>
      <c r="Y18" s="154"/>
      <c r="Z18" s="270"/>
      <c r="AA18" s="271"/>
      <c r="AB18" s="271"/>
      <c r="AC18" s="271"/>
      <c r="AD18" s="272"/>
      <c r="AE18" s="118"/>
      <c r="AF18" s="116"/>
      <c r="AG18" s="116"/>
      <c r="AH18" s="116"/>
      <c r="AI18" s="116"/>
      <c r="AJ18" s="116"/>
      <c r="AK18" s="154"/>
      <c r="AL18" s="305" t="s">
        <v>111</v>
      </c>
      <c r="AM18" s="583" t="s">
        <v>112</v>
      </c>
      <c r="AN18" s="583"/>
      <c r="AO18" s="306" t="s">
        <v>113</v>
      </c>
      <c r="AP18" s="584" t="s">
        <v>114</v>
      </c>
      <c r="AR18" s="300" t="s">
        <v>115</v>
      </c>
      <c r="AS18" s="364" t="s">
        <v>116</v>
      </c>
      <c r="AT18" s="364"/>
      <c r="AU18" s="364"/>
      <c r="AV18" s="365"/>
    </row>
    <row r="19" spans="1:48" ht="99.75" customHeight="1">
      <c r="A19" s="135"/>
      <c r="B19" s="252"/>
      <c r="C19" s="273"/>
      <c r="D19" s="252"/>
      <c r="E19" s="273"/>
      <c r="F19" s="273"/>
      <c r="G19" s="253"/>
      <c r="H19" s="264"/>
      <c r="I19" s="265"/>
      <c r="J19" s="265"/>
      <c r="K19" s="265"/>
      <c r="L19" s="266"/>
      <c r="M19" s="153"/>
      <c r="N19" s="264"/>
      <c r="O19" s="265"/>
      <c r="P19" s="265"/>
      <c r="Q19" s="265"/>
      <c r="R19" s="266"/>
      <c r="S19" s="154"/>
      <c r="T19" s="267"/>
      <c r="U19" s="268"/>
      <c r="V19" s="268"/>
      <c r="W19" s="268"/>
      <c r="X19" s="269"/>
      <c r="Y19" s="154"/>
      <c r="Z19" s="270"/>
      <c r="AA19" s="271"/>
      <c r="AB19" s="271"/>
      <c r="AC19" s="271"/>
      <c r="AD19" s="272"/>
      <c r="AE19" s="118"/>
      <c r="AF19" s="116"/>
      <c r="AG19" s="116"/>
      <c r="AH19" s="116"/>
      <c r="AI19" s="116"/>
      <c r="AJ19" s="116"/>
      <c r="AK19" s="154"/>
      <c r="AL19" s="307" t="s">
        <v>117</v>
      </c>
      <c r="AM19" s="586" t="s">
        <v>117</v>
      </c>
      <c r="AN19" s="586"/>
      <c r="AO19" s="308" t="s">
        <v>117</v>
      </c>
      <c r="AP19" s="585"/>
      <c r="AR19" s="300" t="s">
        <v>118</v>
      </c>
      <c r="AS19" s="364" t="s">
        <v>119</v>
      </c>
      <c r="AT19" s="364"/>
      <c r="AU19" s="364"/>
      <c r="AV19" s="365"/>
    </row>
    <row r="20" spans="1:48" ht="67.5" customHeight="1">
      <c r="A20" s="498" t="s">
        <v>120</v>
      </c>
      <c r="B20" s="499"/>
      <c r="C20" s="500" t="s">
        <v>121</v>
      </c>
      <c r="D20" s="501"/>
      <c r="E20" s="155" t="s">
        <v>122</v>
      </c>
      <c r="F20" s="502" t="s">
        <v>123</v>
      </c>
      <c r="G20" s="503"/>
      <c r="H20" s="391" t="s">
        <v>124</v>
      </c>
      <c r="I20" s="504"/>
      <c r="J20" s="504"/>
      <c r="K20" s="504"/>
      <c r="L20" s="505"/>
      <c r="M20" s="156"/>
      <c r="N20" s="391" t="s">
        <v>124</v>
      </c>
      <c r="O20" s="504"/>
      <c r="P20" s="504"/>
      <c r="Q20" s="504"/>
      <c r="R20" s="505"/>
      <c r="S20" s="157"/>
      <c r="T20" s="331" t="s">
        <v>125</v>
      </c>
      <c r="U20" s="366"/>
      <c r="V20" s="366"/>
      <c r="W20" s="366"/>
      <c r="X20" s="367"/>
      <c r="Y20" s="157"/>
      <c r="Z20" s="361" t="s">
        <v>126</v>
      </c>
      <c r="AA20" s="494"/>
      <c r="AB20" s="494"/>
      <c r="AC20" s="494"/>
      <c r="AD20" s="495"/>
      <c r="AE20" s="118"/>
      <c r="AF20" s="116"/>
      <c r="AG20" s="116"/>
      <c r="AH20" s="116"/>
      <c r="AI20" s="116"/>
      <c r="AJ20" s="116"/>
      <c r="AK20" s="157"/>
      <c r="AL20" s="361" t="s">
        <v>126</v>
      </c>
      <c r="AM20" s="494"/>
      <c r="AN20" s="494"/>
      <c r="AO20" s="494"/>
      <c r="AP20" s="495"/>
      <c r="AR20" s="331" t="s">
        <v>125</v>
      </c>
      <c r="AS20" s="366"/>
      <c r="AT20" s="366"/>
      <c r="AU20" s="366"/>
      <c r="AV20" s="367"/>
    </row>
    <row r="21" spans="1:48" s="163" customFormat="1" ht="75.75" customHeight="1">
      <c r="A21" s="496" t="s">
        <v>127</v>
      </c>
      <c r="B21" s="497"/>
      <c r="C21" s="158" t="s">
        <v>128</v>
      </c>
      <c r="D21" s="21" t="s">
        <v>129</v>
      </c>
      <c r="E21" s="159" t="s">
        <v>130</v>
      </c>
      <c r="F21" s="221" t="s">
        <v>131</v>
      </c>
      <c r="G21" s="222" t="s">
        <v>132</v>
      </c>
      <c r="H21" s="203" t="s">
        <v>133</v>
      </c>
      <c r="I21" s="394" t="s">
        <v>134</v>
      </c>
      <c r="J21" s="395"/>
      <c r="K21" s="395"/>
      <c r="L21" s="396"/>
      <c r="M21" s="161"/>
      <c r="N21" s="203" t="s">
        <v>135</v>
      </c>
      <c r="O21" s="394" t="s">
        <v>134</v>
      </c>
      <c r="P21" s="395"/>
      <c r="Q21" s="395"/>
      <c r="R21" s="396"/>
      <c r="S21" s="162"/>
      <c r="T21" s="160" t="s">
        <v>136</v>
      </c>
      <c r="U21" s="334" t="s">
        <v>137</v>
      </c>
      <c r="V21" s="335"/>
      <c r="W21" s="335"/>
      <c r="X21" s="336"/>
      <c r="Y21" s="162"/>
      <c r="Z21" s="244" t="s">
        <v>136</v>
      </c>
      <c r="AA21" s="397" t="s">
        <v>138</v>
      </c>
      <c r="AB21" s="398"/>
      <c r="AC21" s="398"/>
      <c r="AD21" s="399"/>
      <c r="AE21" s="118"/>
      <c r="AF21" s="116"/>
      <c r="AG21" s="116"/>
      <c r="AH21" s="116"/>
      <c r="AI21" s="116"/>
      <c r="AJ21" s="116"/>
      <c r="AK21" s="162"/>
      <c r="AL21" s="244" t="s">
        <v>136</v>
      </c>
      <c r="AM21" s="397" t="s">
        <v>138</v>
      </c>
      <c r="AN21" s="398"/>
      <c r="AO21" s="398"/>
      <c r="AP21" s="399"/>
      <c r="AQ21" s="121"/>
      <c r="AR21" s="173" t="s">
        <v>136</v>
      </c>
      <c r="AS21" s="334" t="s">
        <v>137</v>
      </c>
      <c r="AT21" s="335"/>
      <c r="AU21" s="335"/>
      <c r="AV21" s="336"/>
    </row>
    <row r="22" spans="1:48" s="163" customFormat="1" ht="78" customHeight="1">
      <c r="A22" s="493" t="s">
        <v>139</v>
      </c>
      <c r="B22" s="164" t="s">
        <v>140</v>
      </c>
      <c r="C22" s="188">
        <v>45000</v>
      </c>
      <c r="D22" s="164" t="s">
        <v>141</v>
      </c>
      <c r="E22" s="164" t="s">
        <v>142</v>
      </c>
      <c r="F22" s="223" t="s">
        <v>143</v>
      </c>
      <c r="G22" s="224" t="s">
        <v>144</v>
      </c>
      <c r="H22" s="263" t="s">
        <v>13</v>
      </c>
      <c r="I22" s="385" t="s">
        <v>145</v>
      </c>
      <c r="J22" s="386"/>
      <c r="K22" s="386"/>
      <c r="L22" s="387"/>
      <c r="M22" s="150"/>
      <c r="N22" s="263" t="s">
        <v>41</v>
      </c>
      <c r="O22" s="434" t="s">
        <v>146</v>
      </c>
      <c r="P22" s="435"/>
      <c r="Q22" s="435"/>
      <c r="R22" s="436"/>
      <c r="S22" s="151"/>
      <c r="T22" s="258" t="s">
        <v>41</v>
      </c>
      <c r="U22" s="325" t="s">
        <v>147</v>
      </c>
      <c r="V22" s="326"/>
      <c r="W22" s="326"/>
      <c r="X22" s="327"/>
      <c r="Y22" s="151"/>
      <c r="Z22" s="261" t="s">
        <v>18</v>
      </c>
      <c r="AA22" s="409" t="s">
        <v>148</v>
      </c>
      <c r="AB22" s="410"/>
      <c r="AC22" s="410"/>
      <c r="AD22" s="411"/>
      <c r="AE22" s="118"/>
      <c r="AF22" s="116"/>
      <c r="AG22" s="116"/>
      <c r="AH22" s="116"/>
      <c r="AI22" s="116"/>
      <c r="AJ22" s="116"/>
      <c r="AK22" s="151"/>
      <c r="AL22" s="261" t="s">
        <v>13</v>
      </c>
      <c r="AM22" s="409" t="s">
        <v>149</v>
      </c>
      <c r="AN22" s="410"/>
      <c r="AO22" s="410"/>
      <c r="AP22" s="411"/>
      <c r="AQ22" s="121"/>
      <c r="AR22" s="258" t="s">
        <v>18</v>
      </c>
      <c r="AS22" s="358" t="s">
        <v>150</v>
      </c>
      <c r="AT22" s="359"/>
      <c r="AU22" s="359"/>
      <c r="AV22" s="360"/>
    </row>
    <row r="23" spans="1:48" s="163" customFormat="1" ht="79.5" customHeight="1">
      <c r="A23" s="493"/>
      <c r="B23" s="164" t="s">
        <v>151</v>
      </c>
      <c r="C23" s="164">
        <v>30000</v>
      </c>
      <c r="D23" s="164" t="s">
        <v>152</v>
      </c>
      <c r="E23" s="164"/>
      <c r="F23" s="223" t="s">
        <v>143</v>
      </c>
      <c r="G23" s="224" t="s">
        <v>144</v>
      </c>
      <c r="H23" s="263" t="s">
        <v>22</v>
      </c>
      <c r="I23" s="385" t="s">
        <v>153</v>
      </c>
      <c r="J23" s="386"/>
      <c r="K23" s="386"/>
      <c r="L23" s="387"/>
      <c r="M23" s="150"/>
      <c r="N23" s="263" t="s">
        <v>22</v>
      </c>
      <c r="O23" s="276" t="s">
        <v>154</v>
      </c>
      <c r="P23" s="277"/>
      <c r="Q23" s="277"/>
      <c r="R23" s="278"/>
      <c r="S23" s="151"/>
      <c r="T23" s="258" t="s">
        <v>22</v>
      </c>
      <c r="U23" s="322" t="s">
        <v>155</v>
      </c>
      <c r="V23" s="323"/>
      <c r="W23" s="323"/>
      <c r="X23" s="324"/>
      <c r="Y23" s="151"/>
      <c r="Z23" s="261" t="s">
        <v>22</v>
      </c>
      <c r="AA23" s="388" t="s">
        <v>156</v>
      </c>
      <c r="AB23" s="389"/>
      <c r="AC23" s="389"/>
      <c r="AD23" s="390"/>
      <c r="AE23" s="118"/>
      <c r="AF23" s="116"/>
      <c r="AG23" s="116"/>
      <c r="AH23" s="116"/>
      <c r="AI23" s="116"/>
      <c r="AJ23" s="116"/>
      <c r="AK23" s="151"/>
      <c r="AL23" s="261" t="s">
        <v>22</v>
      </c>
      <c r="AM23" s="388" t="s">
        <v>157</v>
      </c>
      <c r="AN23" s="389"/>
      <c r="AO23" s="389"/>
      <c r="AP23" s="390"/>
      <c r="AQ23" s="121"/>
      <c r="AR23" s="258" t="s">
        <v>16</v>
      </c>
      <c r="AS23" s="325" t="s">
        <v>158</v>
      </c>
      <c r="AT23" s="326"/>
      <c r="AU23" s="326"/>
      <c r="AV23" s="327"/>
    </row>
    <row r="24" spans="1:48" s="163" customFormat="1" ht="76.5" customHeight="1">
      <c r="A24" s="493"/>
      <c r="B24" s="164" t="s">
        <v>159</v>
      </c>
      <c r="C24" s="188">
        <v>15000</v>
      </c>
      <c r="D24" s="164" t="s">
        <v>141</v>
      </c>
      <c r="E24" s="164" t="s">
        <v>160</v>
      </c>
      <c r="F24" s="223" t="s">
        <v>143</v>
      </c>
      <c r="G24" s="224" t="s">
        <v>144</v>
      </c>
      <c r="H24" s="263" t="s">
        <v>13</v>
      </c>
      <c r="I24" s="385" t="s">
        <v>161</v>
      </c>
      <c r="J24" s="386"/>
      <c r="K24" s="386"/>
      <c r="L24" s="387"/>
      <c r="M24" s="150"/>
      <c r="N24" s="263" t="s">
        <v>22</v>
      </c>
      <c r="O24" s="385" t="s">
        <v>154</v>
      </c>
      <c r="P24" s="386"/>
      <c r="Q24" s="386"/>
      <c r="R24" s="387"/>
      <c r="S24" s="151"/>
      <c r="T24" s="258" t="s">
        <v>22</v>
      </c>
      <c r="U24" s="322" t="s">
        <v>155</v>
      </c>
      <c r="V24" s="323"/>
      <c r="W24" s="323"/>
      <c r="X24" s="324"/>
      <c r="Y24" s="151"/>
      <c r="Z24" s="261" t="s">
        <v>22</v>
      </c>
      <c r="AA24" s="388" t="s">
        <v>155</v>
      </c>
      <c r="AB24" s="389"/>
      <c r="AC24" s="389"/>
      <c r="AD24" s="390"/>
      <c r="AE24" s="118"/>
      <c r="AF24" s="123"/>
      <c r="AG24" s="116"/>
      <c r="AH24" s="116"/>
      <c r="AI24" s="116"/>
      <c r="AJ24" s="116"/>
      <c r="AK24" s="151"/>
      <c r="AL24" s="261" t="s">
        <v>13</v>
      </c>
      <c r="AM24" s="388" t="s">
        <v>162</v>
      </c>
      <c r="AN24" s="389"/>
      <c r="AO24" s="389"/>
      <c r="AP24" s="390"/>
      <c r="AQ24" s="121"/>
      <c r="AR24" s="258" t="s">
        <v>16</v>
      </c>
      <c r="AS24" s="358" t="s">
        <v>163</v>
      </c>
      <c r="AT24" s="359"/>
      <c r="AU24" s="359"/>
      <c r="AV24" s="360"/>
    </row>
    <row r="25" spans="1:48" s="163" customFormat="1" ht="87">
      <c r="A25" s="493"/>
      <c r="B25" s="164" t="s">
        <v>164</v>
      </c>
      <c r="C25" s="188">
        <v>15000</v>
      </c>
      <c r="D25" s="164" t="s">
        <v>141</v>
      </c>
      <c r="E25" s="164" t="s">
        <v>142</v>
      </c>
      <c r="F25" s="223" t="s">
        <v>143</v>
      </c>
      <c r="G25" s="224" t="s">
        <v>144</v>
      </c>
      <c r="H25" s="263" t="s">
        <v>13</v>
      </c>
      <c r="I25" s="385" t="s">
        <v>161</v>
      </c>
      <c r="J25" s="386"/>
      <c r="K25" s="386"/>
      <c r="L25" s="387"/>
      <c r="M25" s="150"/>
      <c r="N25" s="263" t="s">
        <v>22</v>
      </c>
      <c r="O25" s="434" t="s">
        <v>165</v>
      </c>
      <c r="P25" s="435"/>
      <c r="Q25" s="435"/>
      <c r="R25" s="436"/>
      <c r="S25" s="151"/>
      <c r="T25" s="258" t="s">
        <v>22</v>
      </c>
      <c r="U25" s="322" t="s">
        <v>155</v>
      </c>
      <c r="V25" s="323"/>
      <c r="W25" s="323"/>
      <c r="X25" s="324"/>
      <c r="Y25" s="151"/>
      <c r="Z25" s="261" t="s">
        <v>18</v>
      </c>
      <c r="AA25" s="409" t="s">
        <v>166</v>
      </c>
      <c r="AB25" s="410"/>
      <c r="AC25" s="410"/>
      <c r="AD25" s="411"/>
      <c r="AE25" s="118"/>
      <c r="AF25" s="118"/>
      <c r="AG25" s="118"/>
      <c r="AH25" s="118"/>
      <c r="AI25" s="118"/>
      <c r="AJ25" s="118"/>
      <c r="AK25" s="151"/>
      <c r="AL25" s="261" t="s">
        <v>37</v>
      </c>
      <c r="AM25" s="409" t="s">
        <v>167</v>
      </c>
      <c r="AN25" s="410"/>
      <c r="AO25" s="410"/>
      <c r="AP25" s="411"/>
      <c r="AQ25" s="121"/>
      <c r="AR25" s="258" t="s">
        <v>16</v>
      </c>
      <c r="AS25" s="325" t="s">
        <v>168</v>
      </c>
      <c r="AT25" s="326"/>
      <c r="AU25" s="326"/>
      <c r="AV25" s="327"/>
    </row>
    <row r="26" spans="1:48" s="163" customFormat="1" ht="72.75" customHeight="1">
      <c r="A26" s="493"/>
      <c r="B26" s="164" t="s">
        <v>169</v>
      </c>
      <c r="C26" s="188">
        <v>5000</v>
      </c>
      <c r="D26" s="164" t="s">
        <v>141</v>
      </c>
      <c r="E26" s="164" t="s">
        <v>170</v>
      </c>
      <c r="F26" s="223" t="s">
        <v>143</v>
      </c>
      <c r="G26" s="224" t="s">
        <v>144</v>
      </c>
      <c r="H26" s="263" t="s">
        <v>13</v>
      </c>
      <c r="I26" s="385" t="s">
        <v>145</v>
      </c>
      <c r="J26" s="386"/>
      <c r="K26" s="386"/>
      <c r="L26" s="387"/>
      <c r="M26" s="150"/>
      <c r="N26" s="263" t="s">
        <v>22</v>
      </c>
      <c r="O26" s="385" t="s">
        <v>154</v>
      </c>
      <c r="P26" s="386"/>
      <c r="Q26" s="386"/>
      <c r="R26" s="387"/>
      <c r="S26" s="151"/>
      <c r="T26" s="258" t="s">
        <v>22</v>
      </c>
      <c r="U26" s="322" t="s">
        <v>155</v>
      </c>
      <c r="V26" s="323"/>
      <c r="W26" s="323"/>
      <c r="X26" s="324"/>
      <c r="Y26" s="151"/>
      <c r="Z26" s="261" t="s">
        <v>22</v>
      </c>
      <c r="AA26" s="388" t="s">
        <v>155</v>
      </c>
      <c r="AB26" s="389"/>
      <c r="AC26" s="389"/>
      <c r="AD26" s="390"/>
      <c r="AE26" s="118"/>
      <c r="AF26" s="118"/>
      <c r="AG26" s="118"/>
      <c r="AH26" s="118"/>
      <c r="AI26" s="118"/>
      <c r="AJ26" s="118"/>
      <c r="AK26" s="151"/>
      <c r="AL26" s="261" t="s">
        <v>13</v>
      </c>
      <c r="AM26" s="409" t="s">
        <v>171</v>
      </c>
      <c r="AN26" s="410"/>
      <c r="AO26" s="410"/>
      <c r="AP26" s="411"/>
      <c r="AQ26" s="121"/>
      <c r="AR26" s="258" t="s">
        <v>18</v>
      </c>
      <c r="AS26" s="358" t="s">
        <v>172</v>
      </c>
      <c r="AT26" s="359"/>
      <c r="AU26" s="359"/>
      <c r="AV26" s="360"/>
    </row>
    <row r="27" spans="1:48" s="163" customFormat="1" ht="120.75" customHeight="1">
      <c r="A27" s="493"/>
      <c r="B27" s="164" t="s">
        <v>173</v>
      </c>
      <c r="C27" s="188">
        <v>30000</v>
      </c>
      <c r="D27" s="164" t="s">
        <v>141</v>
      </c>
      <c r="E27" s="164" t="s">
        <v>174</v>
      </c>
      <c r="F27" s="223" t="s">
        <v>143</v>
      </c>
      <c r="G27" s="224" t="s">
        <v>144</v>
      </c>
      <c r="H27" s="263" t="s">
        <v>18</v>
      </c>
      <c r="I27" s="385" t="s">
        <v>145</v>
      </c>
      <c r="J27" s="386"/>
      <c r="K27" s="386"/>
      <c r="L27" s="387"/>
      <c r="M27" s="150"/>
      <c r="N27" s="263" t="s">
        <v>22</v>
      </c>
      <c r="O27" s="385" t="s">
        <v>154</v>
      </c>
      <c r="P27" s="386"/>
      <c r="Q27" s="386"/>
      <c r="R27" s="387"/>
      <c r="S27" s="151"/>
      <c r="T27" s="258" t="s">
        <v>41</v>
      </c>
      <c r="U27" s="325" t="s">
        <v>175</v>
      </c>
      <c r="V27" s="326"/>
      <c r="W27" s="326"/>
      <c r="X27" s="327"/>
      <c r="Y27" s="151"/>
      <c r="Z27" s="261" t="s">
        <v>41</v>
      </c>
      <c r="AA27" s="409" t="s">
        <v>176</v>
      </c>
      <c r="AB27" s="410"/>
      <c r="AC27" s="410"/>
      <c r="AD27" s="411"/>
      <c r="AE27" s="118"/>
      <c r="AF27" s="118"/>
      <c r="AG27" s="118"/>
      <c r="AH27" s="118"/>
      <c r="AI27" s="118"/>
      <c r="AJ27" s="118"/>
      <c r="AK27" s="151"/>
      <c r="AL27" s="261" t="s">
        <v>18</v>
      </c>
      <c r="AM27" s="409" t="s">
        <v>177</v>
      </c>
      <c r="AN27" s="410"/>
      <c r="AO27" s="410"/>
      <c r="AP27" s="411"/>
      <c r="AQ27" s="121"/>
      <c r="AR27" s="258" t="s">
        <v>18</v>
      </c>
      <c r="AS27" s="358" t="s">
        <v>178</v>
      </c>
      <c r="AT27" s="359"/>
      <c r="AU27" s="359"/>
      <c r="AV27" s="360"/>
    </row>
    <row r="28" spans="1:48" s="163" customFormat="1" ht="87" customHeight="1">
      <c r="A28" s="491" t="s">
        <v>179</v>
      </c>
      <c r="B28" s="164" t="s">
        <v>180</v>
      </c>
      <c r="C28" s="164">
        <v>70000</v>
      </c>
      <c r="D28" s="164" t="s">
        <v>152</v>
      </c>
      <c r="E28" s="164"/>
      <c r="F28" s="223" t="s">
        <v>143</v>
      </c>
      <c r="G28" s="224" t="s">
        <v>144</v>
      </c>
      <c r="H28" s="263" t="s">
        <v>22</v>
      </c>
      <c r="I28" s="385" t="s">
        <v>145</v>
      </c>
      <c r="J28" s="386"/>
      <c r="K28" s="386"/>
      <c r="L28" s="387"/>
      <c r="M28" s="150"/>
      <c r="N28" s="263" t="s">
        <v>22</v>
      </c>
      <c r="O28" s="385" t="s">
        <v>154</v>
      </c>
      <c r="P28" s="386"/>
      <c r="Q28" s="386"/>
      <c r="R28" s="387"/>
      <c r="S28" s="151"/>
      <c r="T28" s="258" t="s">
        <v>22</v>
      </c>
      <c r="U28" s="322" t="s">
        <v>155</v>
      </c>
      <c r="V28" s="323"/>
      <c r="W28" s="323"/>
      <c r="X28" s="324"/>
      <c r="Y28" s="151"/>
      <c r="Z28" s="261" t="s">
        <v>22</v>
      </c>
      <c r="AA28" s="388" t="s">
        <v>155</v>
      </c>
      <c r="AB28" s="389"/>
      <c r="AC28" s="389"/>
      <c r="AD28" s="390"/>
      <c r="AE28" s="118"/>
      <c r="AF28" s="148"/>
      <c r="AG28" s="118"/>
      <c r="AH28" s="118"/>
      <c r="AI28" s="118"/>
      <c r="AJ28" s="118"/>
      <c r="AK28" s="151"/>
      <c r="AL28" s="261" t="s">
        <v>22</v>
      </c>
      <c r="AM28" s="388" t="s">
        <v>157</v>
      </c>
      <c r="AN28" s="389"/>
      <c r="AO28" s="389"/>
      <c r="AP28" s="390"/>
      <c r="AQ28" s="121"/>
      <c r="AR28" s="258" t="s">
        <v>18</v>
      </c>
      <c r="AS28" s="358" t="s">
        <v>181</v>
      </c>
      <c r="AT28" s="359"/>
      <c r="AU28" s="359"/>
      <c r="AV28" s="360"/>
    </row>
    <row r="29" spans="1:48" s="163" customFormat="1" ht="98.25" customHeight="1">
      <c r="A29" s="492"/>
      <c r="B29" s="164" t="s">
        <v>182</v>
      </c>
      <c r="C29" s="164">
        <v>50000</v>
      </c>
      <c r="D29" s="164" t="s">
        <v>152</v>
      </c>
      <c r="E29" s="164"/>
      <c r="F29" s="223" t="s">
        <v>143</v>
      </c>
      <c r="G29" s="224" t="s">
        <v>144</v>
      </c>
      <c r="H29" s="263" t="s">
        <v>22</v>
      </c>
      <c r="I29" s="385" t="s">
        <v>145</v>
      </c>
      <c r="J29" s="386"/>
      <c r="K29" s="386"/>
      <c r="L29" s="387"/>
      <c r="M29" s="150"/>
      <c r="N29" s="263" t="s">
        <v>22</v>
      </c>
      <c r="O29" s="385" t="s">
        <v>154</v>
      </c>
      <c r="P29" s="386"/>
      <c r="Q29" s="386"/>
      <c r="R29" s="387"/>
      <c r="S29" s="151"/>
      <c r="T29" s="258" t="s">
        <v>22</v>
      </c>
      <c r="U29" s="322" t="s">
        <v>155</v>
      </c>
      <c r="V29" s="323"/>
      <c r="W29" s="323"/>
      <c r="X29" s="324"/>
      <c r="Y29" s="151"/>
      <c r="Z29" s="261" t="s">
        <v>22</v>
      </c>
      <c r="AA29" s="388" t="s">
        <v>155</v>
      </c>
      <c r="AB29" s="389"/>
      <c r="AC29" s="389"/>
      <c r="AD29" s="390"/>
      <c r="AE29" s="118"/>
      <c r="AF29" s="118"/>
      <c r="AG29" s="118"/>
      <c r="AH29" s="118"/>
      <c r="AI29" s="118"/>
      <c r="AJ29" s="118"/>
      <c r="AK29" s="151"/>
      <c r="AL29" s="261" t="s">
        <v>22</v>
      </c>
      <c r="AM29" s="388" t="s">
        <v>157</v>
      </c>
      <c r="AN29" s="389"/>
      <c r="AO29" s="389"/>
      <c r="AP29" s="390"/>
      <c r="AQ29" s="121"/>
      <c r="AR29" s="258" t="s">
        <v>13</v>
      </c>
      <c r="AS29" s="358" t="s">
        <v>183</v>
      </c>
      <c r="AT29" s="359"/>
      <c r="AU29" s="359"/>
      <c r="AV29" s="360"/>
    </row>
    <row r="30" spans="1:48" s="163" customFormat="1" ht="76.5" customHeight="1">
      <c r="A30" s="492"/>
      <c r="B30" s="164" t="s">
        <v>184</v>
      </c>
      <c r="C30" s="188">
        <v>40000</v>
      </c>
      <c r="D30" s="164" t="s">
        <v>141</v>
      </c>
      <c r="E30" s="164" t="s">
        <v>185</v>
      </c>
      <c r="F30" s="223" t="s">
        <v>143</v>
      </c>
      <c r="G30" s="224" t="s">
        <v>144</v>
      </c>
      <c r="H30" s="263" t="s">
        <v>13</v>
      </c>
      <c r="I30" s="385" t="s">
        <v>145</v>
      </c>
      <c r="J30" s="386"/>
      <c r="K30" s="386"/>
      <c r="L30" s="387"/>
      <c r="M30" s="150"/>
      <c r="N30" s="263" t="s">
        <v>22</v>
      </c>
      <c r="O30" s="385" t="s">
        <v>154</v>
      </c>
      <c r="P30" s="386"/>
      <c r="Q30" s="386"/>
      <c r="R30" s="387"/>
      <c r="S30" s="151"/>
      <c r="T30" s="258" t="s">
        <v>22</v>
      </c>
      <c r="U30" s="322" t="s">
        <v>155</v>
      </c>
      <c r="V30" s="323"/>
      <c r="W30" s="323"/>
      <c r="X30" s="324"/>
      <c r="Y30" s="151"/>
      <c r="Z30" s="261" t="s">
        <v>22</v>
      </c>
      <c r="AA30" s="388" t="s">
        <v>155</v>
      </c>
      <c r="AB30" s="389"/>
      <c r="AC30" s="389"/>
      <c r="AD30" s="390"/>
      <c r="AE30" s="118"/>
      <c r="AF30" s="118"/>
      <c r="AG30" s="118"/>
      <c r="AH30" s="118"/>
      <c r="AI30" s="118"/>
      <c r="AJ30" s="118"/>
      <c r="AK30" s="151"/>
      <c r="AL30" s="261" t="s">
        <v>22</v>
      </c>
      <c r="AM30" s="388" t="s">
        <v>157</v>
      </c>
      <c r="AN30" s="389"/>
      <c r="AO30" s="389"/>
      <c r="AP30" s="390"/>
      <c r="AQ30" s="121"/>
      <c r="AR30" s="258" t="s">
        <v>13</v>
      </c>
      <c r="AS30" s="358" t="s">
        <v>186</v>
      </c>
      <c r="AT30" s="359"/>
      <c r="AU30" s="359"/>
      <c r="AV30" s="360"/>
    </row>
    <row r="31" spans="1:48" s="163" customFormat="1" ht="75" customHeight="1">
      <c r="A31" s="492"/>
      <c r="B31" s="164" t="s">
        <v>187</v>
      </c>
      <c r="C31" s="188">
        <v>48000</v>
      </c>
      <c r="D31" s="164" t="s">
        <v>141</v>
      </c>
      <c r="E31" s="164" t="s">
        <v>188</v>
      </c>
      <c r="F31" s="223" t="s">
        <v>143</v>
      </c>
      <c r="G31" s="224" t="s">
        <v>144</v>
      </c>
      <c r="H31" s="263" t="s">
        <v>13</v>
      </c>
      <c r="I31" s="385" t="s">
        <v>145</v>
      </c>
      <c r="J31" s="386"/>
      <c r="K31" s="386"/>
      <c r="L31" s="387"/>
      <c r="M31" s="150"/>
      <c r="N31" s="263" t="s">
        <v>22</v>
      </c>
      <c r="O31" s="385" t="s">
        <v>154</v>
      </c>
      <c r="P31" s="386"/>
      <c r="Q31" s="386"/>
      <c r="R31" s="387"/>
      <c r="S31" s="151"/>
      <c r="T31" s="258" t="s">
        <v>22</v>
      </c>
      <c r="U31" s="322" t="s">
        <v>155</v>
      </c>
      <c r="V31" s="323"/>
      <c r="W31" s="323"/>
      <c r="X31" s="324"/>
      <c r="Y31" s="151"/>
      <c r="Z31" s="261" t="s">
        <v>22</v>
      </c>
      <c r="AA31" s="388" t="s">
        <v>155</v>
      </c>
      <c r="AB31" s="389"/>
      <c r="AC31" s="389"/>
      <c r="AD31" s="390"/>
      <c r="AE31" s="118"/>
      <c r="AF31" s="118"/>
      <c r="AG31" s="118"/>
      <c r="AH31" s="118"/>
      <c r="AI31" s="118"/>
      <c r="AJ31" s="118"/>
      <c r="AK31" s="151"/>
      <c r="AL31" s="261" t="s">
        <v>18</v>
      </c>
      <c r="AM31" s="409" t="s">
        <v>189</v>
      </c>
      <c r="AN31" s="410"/>
      <c r="AO31" s="410"/>
      <c r="AP31" s="411"/>
      <c r="AQ31" s="121"/>
      <c r="AR31" s="258" t="s">
        <v>16</v>
      </c>
      <c r="AS31" s="358" t="s">
        <v>190</v>
      </c>
      <c r="AT31" s="359"/>
      <c r="AU31" s="359"/>
      <c r="AV31" s="360"/>
    </row>
    <row r="32" spans="1:48" s="163" customFormat="1" ht="75.75" customHeight="1">
      <c r="A32" s="492"/>
      <c r="B32" s="164" t="s">
        <v>191</v>
      </c>
      <c r="C32" s="164">
        <v>40000</v>
      </c>
      <c r="D32" s="164" t="s">
        <v>152</v>
      </c>
      <c r="E32" s="164"/>
      <c r="F32" s="223" t="s">
        <v>143</v>
      </c>
      <c r="G32" s="224" t="s">
        <v>144</v>
      </c>
      <c r="H32" s="263" t="s">
        <v>22</v>
      </c>
      <c r="I32" s="385" t="s">
        <v>145</v>
      </c>
      <c r="J32" s="386"/>
      <c r="K32" s="386"/>
      <c r="L32" s="387"/>
      <c r="M32" s="150"/>
      <c r="N32" s="263" t="s">
        <v>22</v>
      </c>
      <c r="O32" s="385" t="s">
        <v>154</v>
      </c>
      <c r="P32" s="386"/>
      <c r="Q32" s="386"/>
      <c r="R32" s="387"/>
      <c r="S32" s="151"/>
      <c r="T32" s="258" t="s">
        <v>22</v>
      </c>
      <c r="U32" s="322" t="s">
        <v>155</v>
      </c>
      <c r="V32" s="323"/>
      <c r="W32" s="323"/>
      <c r="X32" s="324"/>
      <c r="Y32" s="151"/>
      <c r="Z32" s="261" t="s">
        <v>22</v>
      </c>
      <c r="AA32" s="388" t="s">
        <v>155</v>
      </c>
      <c r="AB32" s="389"/>
      <c r="AC32" s="389"/>
      <c r="AD32" s="390"/>
      <c r="AE32" s="118"/>
      <c r="AF32" s="118"/>
      <c r="AG32" s="118"/>
      <c r="AH32" s="118"/>
      <c r="AI32" s="118"/>
      <c r="AJ32" s="118"/>
      <c r="AK32" s="151"/>
      <c r="AL32" s="261" t="s">
        <v>22</v>
      </c>
      <c r="AM32" s="388" t="s">
        <v>157</v>
      </c>
      <c r="AN32" s="389"/>
      <c r="AO32" s="389"/>
      <c r="AP32" s="390"/>
      <c r="AQ32" s="121"/>
      <c r="AR32" s="258" t="s">
        <v>13</v>
      </c>
      <c r="AS32" s="325" t="s">
        <v>192</v>
      </c>
      <c r="AT32" s="323"/>
      <c r="AU32" s="323"/>
      <c r="AV32" s="324"/>
    </row>
    <row r="33" spans="1:48" s="163" customFormat="1" ht="30">
      <c r="A33" s="489" t="s">
        <v>193</v>
      </c>
      <c r="B33" s="164" t="s">
        <v>194</v>
      </c>
      <c r="C33" s="164">
        <v>75000</v>
      </c>
      <c r="D33" s="164" t="s">
        <v>152</v>
      </c>
      <c r="E33" s="164"/>
      <c r="F33" s="223" t="s">
        <v>143</v>
      </c>
      <c r="G33" s="224" t="s">
        <v>144</v>
      </c>
      <c r="H33" s="263" t="s">
        <v>22</v>
      </c>
      <c r="I33" s="385" t="s">
        <v>145</v>
      </c>
      <c r="J33" s="386"/>
      <c r="K33" s="386"/>
      <c r="L33" s="387"/>
      <c r="M33" s="150"/>
      <c r="N33" s="263" t="s">
        <v>22</v>
      </c>
      <c r="O33" s="385" t="s">
        <v>154</v>
      </c>
      <c r="P33" s="386"/>
      <c r="Q33" s="386"/>
      <c r="R33" s="387"/>
      <c r="S33" s="151"/>
      <c r="T33" s="258" t="s">
        <v>22</v>
      </c>
      <c r="U33" s="322" t="s">
        <v>155</v>
      </c>
      <c r="V33" s="323"/>
      <c r="W33" s="323"/>
      <c r="X33" s="324"/>
      <c r="Y33" s="151"/>
      <c r="Z33" s="261" t="s">
        <v>22</v>
      </c>
      <c r="AA33" s="388" t="s">
        <v>155</v>
      </c>
      <c r="AB33" s="389"/>
      <c r="AC33" s="389"/>
      <c r="AD33" s="390"/>
      <c r="AE33" s="118"/>
      <c r="AF33" s="148"/>
      <c r="AG33" s="118"/>
      <c r="AH33" s="118"/>
      <c r="AI33" s="118"/>
      <c r="AJ33" s="118"/>
      <c r="AK33" s="151"/>
      <c r="AL33" s="261" t="s">
        <v>22</v>
      </c>
      <c r="AM33" s="388" t="s">
        <v>157</v>
      </c>
      <c r="AN33" s="389"/>
      <c r="AO33" s="389"/>
      <c r="AP33" s="390"/>
      <c r="AQ33" s="121"/>
      <c r="AR33" s="258" t="s">
        <v>13</v>
      </c>
      <c r="AS33" s="325" t="s">
        <v>195</v>
      </c>
      <c r="AT33" s="326"/>
      <c r="AU33" s="326"/>
      <c r="AV33" s="327"/>
    </row>
    <row r="34" spans="1:48" s="163" customFormat="1" ht="75.75" customHeight="1">
      <c r="A34" s="490"/>
      <c r="B34" s="164" t="s">
        <v>196</v>
      </c>
      <c r="C34" s="164">
        <v>20000</v>
      </c>
      <c r="D34" s="164" t="s">
        <v>152</v>
      </c>
      <c r="E34" s="164"/>
      <c r="F34" s="223" t="s">
        <v>143</v>
      </c>
      <c r="G34" s="224" t="s">
        <v>144</v>
      </c>
      <c r="H34" s="263" t="s">
        <v>22</v>
      </c>
      <c r="I34" s="385" t="s">
        <v>145</v>
      </c>
      <c r="J34" s="386"/>
      <c r="K34" s="386"/>
      <c r="L34" s="387"/>
      <c r="M34" s="150"/>
      <c r="N34" s="263" t="s">
        <v>22</v>
      </c>
      <c r="O34" s="385" t="s">
        <v>154</v>
      </c>
      <c r="P34" s="386"/>
      <c r="Q34" s="386"/>
      <c r="R34" s="387"/>
      <c r="S34" s="151"/>
      <c r="T34" s="258" t="s">
        <v>22</v>
      </c>
      <c r="U34" s="322" t="s">
        <v>155</v>
      </c>
      <c r="V34" s="323"/>
      <c r="W34" s="323"/>
      <c r="X34" s="324"/>
      <c r="Y34" s="151"/>
      <c r="Z34" s="261" t="s">
        <v>22</v>
      </c>
      <c r="AA34" s="388" t="s">
        <v>155</v>
      </c>
      <c r="AB34" s="389"/>
      <c r="AC34" s="389"/>
      <c r="AD34" s="390"/>
      <c r="AE34" s="118"/>
      <c r="AF34" s="118"/>
      <c r="AG34" s="118"/>
      <c r="AH34" s="118"/>
      <c r="AI34" s="118"/>
      <c r="AJ34" s="118"/>
      <c r="AK34" s="151"/>
      <c r="AL34" s="261" t="s">
        <v>22</v>
      </c>
      <c r="AM34" s="388" t="s">
        <v>157</v>
      </c>
      <c r="AN34" s="389"/>
      <c r="AO34" s="389"/>
      <c r="AP34" s="390"/>
      <c r="AQ34" s="121"/>
      <c r="AR34" s="258" t="s">
        <v>13</v>
      </c>
      <c r="AS34" s="325" t="s">
        <v>197</v>
      </c>
      <c r="AT34" s="326"/>
      <c r="AU34" s="326"/>
      <c r="AV34" s="327"/>
    </row>
    <row r="35" spans="1:48" s="163" customFormat="1" ht="30">
      <c r="A35" s="487" t="s">
        <v>198</v>
      </c>
      <c r="B35" s="164" t="s">
        <v>199</v>
      </c>
      <c r="C35" s="188">
        <v>56000</v>
      </c>
      <c r="D35" s="164" t="s">
        <v>141</v>
      </c>
      <c r="E35" s="164" t="s">
        <v>188</v>
      </c>
      <c r="F35" s="223" t="s">
        <v>143</v>
      </c>
      <c r="G35" s="224" t="s">
        <v>144</v>
      </c>
      <c r="H35" s="263" t="s">
        <v>22</v>
      </c>
      <c r="I35" s="385" t="s">
        <v>145</v>
      </c>
      <c r="J35" s="386"/>
      <c r="K35" s="386"/>
      <c r="L35" s="387"/>
      <c r="M35" s="150"/>
      <c r="N35" s="263" t="s">
        <v>22</v>
      </c>
      <c r="O35" s="385" t="s">
        <v>154</v>
      </c>
      <c r="P35" s="386"/>
      <c r="Q35" s="386"/>
      <c r="R35" s="387"/>
      <c r="S35" s="151"/>
      <c r="T35" s="258" t="s">
        <v>22</v>
      </c>
      <c r="U35" s="322" t="s">
        <v>155</v>
      </c>
      <c r="V35" s="323"/>
      <c r="W35" s="323"/>
      <c r="X35" s="324"/>
      <c r="Y35" s="151"/>
      <c r="Z35" s="261" t="s">
        <v>22</v>
      </c>
      <c r="AA35" s="388" t="s">
        <v>155</v>
      </c>
      <c r="AB35" s="389"/>
      <c r="AC35" s="389"/>
      <c r="AD35" s="390"/>
      <c r="AE35" s="118"/>
      <c r="AF35" s="118"/>
      <c r="AG35" s="118"/>
      <c r="AH35" s="118"/>
      <c r="AI35" s="118"/>
      <c r="AJ35" s="118"/>
      <c r="AK35" s="151"/>
      <c r="AL35" s="261" t="s">
        <v>22</v>
      </c>
      <c r="AM35" s="388" t="s">
        <v>157</v>
      </c>
      <c r="AN35" s="389"/>
      <c r="AO35" s="389"/>
      <c r="AP35" s="390"/>
      <c r="AQ35" s="121"/>
      <c r="AR35" s="258" t="s">
        <v>13</v>
      </c>
      <c r="AS35" s="325" t="s">
        <v>200</v>
      </c>
      <c r="AT35" s="326"/>
      <c r="AU35" s="326"/>
      <c r="AV35" s="327"/>
    </row>
    <row r="36" spans="1:48" s="163" customFormat="1" ht="30.75" customHeight="1">
      <c r="A36" s="488"/>
      <c r="B36" s="164" t="s">
        <v>201</v>
      </c>
      <c r="C36" s="164">
        <v>50000</v>
      </c>
      <c r="D36" s="164" t="s">
        <v>152</v>
      </c>
      <c r="E36" s="164"/>
      <c r="F36" s="223" t="s">
        <v>143</v>
      </c>
      <c r="G36" s="224" t="s">
        <v>144</v>
      </c>
      <c r="H36" s="263" t="s">
        <v>22</v>
      </c>
      <c r="I36" s="385" t="s">
        <v>145</v>
      </c>
      <c r="J36" s="386"/>
      <c r="K36" s="386"/>
      <c r="L36" s="387"/>
      <c r="M36" s="150"/>
      <c r="N36" s="263" t="s">
        <v>22</v>
      </c>
      <c r="O36" s="385" t="s">
        <v>154</v>
      </c>
      <c r="P36" s="386"/>
      <c r="Q36" s="386"/>
      <c r="R36" s="387"/>
      <c r="S36" s="151"/>
      <c r="T36" s="258" t="s">
        <v>22</v>
      </c>
      <c r="U36" s="322" t="s">
        <v>155</v>
      </c>
      <c r="V36" s="323"/>
      <c r="W36" s="323"/>
      <c r="X36" s="324"/>
      <c r="Y36" s="151"/>
      <c r="Z36" s="261" t="s">
        <v>22</v>
      </c>
      <c r="AA36" s="388" t="s">
        <v>155</v>
      </c>
      <c r="AB36" s="389"/>
      <c r="AC36" s="389"/>
      <c r="AD36" s="390"/>
      <c r="AE36" s="118"/>
      <c r="AF36" s="118"/>
      <c r="AG36" s="118"/>
      <c r="AH36" s="118"/>
      <c r="AI36" s="118"/>
      <c r="AJ36" s="118"/>
      <c r="AK36" s="151"/>
      <c r="AL36" s="261" t="s">
        <v>22</v>
      </c>
      <c r="AM36" s="388" t="s">
        <v>157</v>
      </c>
      <c r="AN36" s="389"/>
      <c r="AO36" s="389"/>
      <c r="AP36" s="390"/>
      <c r="AQ36" s="121"/>
      <c r="AR36" s="258" t="s">
        <v>13</v>
      </c>
      <c r="AS36" s="325" t="s">
        <v>202</v>
      </c>
      <c r="AT36" s="323"/>
      <c r="AU36" s="323"/>
      <c r="AV36" s="324"/>
    </row>
    <row r="37" spans="1:48" s="163" customFormat="1" ht="29.1">
      <c r="A37" s="293" t="s">
        <v>203</v>
      </c>
      <c r="B37" s="164" t="s">
        <v>204</v>
      </c>
      <c r="C37" s="165"/>
      <c r="D37" s="164"/>
      <c r="E37" s="164"/>
      <c r="F37" s="223"/>
      <c r="G37" s="224"/>
      <c r="H37" s="263"/>
      <c r="I37" s="385"/>
      <c r="J37" s="386"/>
      <c r="K37" s="386"/>
      <c r="L37" s="387"/>
      <c r="M37" s="150"/>
      <c r="N37" s="263"/>
      <c r="O37" s="385"/>
      <c r="P37" s="386"/>
      <c r="Q37" s="386"/>
      <c r="R37" s="387"/>
      <c r="S37" s="151"/>
      <c r="T37" s="258"/>
      <c r="U37" s="322"/>
      <c r="V37" s="323"/>
      <c r="W37" s="323"/>
      <c r="X37" s="324"/>
      <c r="Y37" s="151"/>
      <c r="Z37" s="261"/>
      <c r="AA37" s="388"/>
      <c r="AB37" s="389"/>
      <c r="AC37" s="389"/>
      <c r="AD37" s="390"/>
      <c r="AE37" s="118"/>
      <c r="AF37" s="118"/>
      <c r="AG37" s="118"/>
      <c r="AH37" s="118"/>
      <c r="AI37" s="118"/>
      <c r="AJ37" s="118"/>
      <c r="AK37" s="151"/>
      <c r="AL37" s="261"/>
      <c r="AM37" s="388"/>
      <c r="AN37" s="389"/>
      <c r="AO37" s="389"/>
      <c r="AP37" s="390"/>
      <c r="AQ37" s="121"/>
      <c r="AR37" s="258" t="s">
        <v>13</v>
      </c>
      <c r="AS37" s="322"/>
      <c r="AT37" s="323"/>
      <c r="AU37" s="323"/>
      <c r="AV37" s="324"/>
    </row>
    <row r="38" spans="1:48" s="163" customFormat="1">
      <c r="A38" s="70" t="s">
        <v>205</v>
      </c>
      <c r="B38" s="166" t="s">
        <v>204</v>
      </c>
      <c r="C38" s="167"/>
      <c r="D38" s="166"/>
      <c r="E38" s="166"/>
      <c r="F38" s="223"/>
      <c r="G38" s="225"/>
      <c r="H38" s="263"/>
      <c r="I38" s="385"/>
      <c r="J38" s="386"/>
      <c r="K38" s="386"/>
      <c r="L38" s="387"/>
      <c r="M38" s="150"/>
      <c r="N38" s="263"/>
      <c r="O38" s="385"/>
      <c r="P38" s="386"/>
      <c r="Q38" s="386"/>
      <c r="R38" s="387"/>
      <c r="S38" s="151"/>
      <c r="T38" s="258"/>
      <c r="U38" s="322"/>
      <c r="V38" s="323"/>
      <c r="W38" s="323"/>
      <c r="X38" s="324"/>
      <c r="Y38" s="151"/>
      <c r="Z38" s="261"/>
      <c r="AA38" s="388"/>
      <c r="AB38" s="389"/>
      <c r="AC38" s="389"/>
      <c r="AD38" s="390"/>
      <c r="AE38" s="118"/>
      <c r="AF38" s="118"/>
      <c r="AG38" s="118"/>
      <c r="AH38" s="118"/>
      <c r="AI38" s="118"/>
      <c r="AJ38" s="118"/>
      <c r="AK38" s="151"/>
      <c r="AL38" s="261"/>
      <c r="AM38" s="388"/>
      <c r="AN38" s="389"/>
      <c r="AO38" s="389"/>
      <c r="AP38" s="390"/>
      <c r="AQ38" s="121"/>
      <c r="AR38" s="258"/>
      <c r="AS38" s="322"/>
      <c r="AT38" s="323"/>
      <c r="AU38" s="323"/>
      <c r="AV38" s="324"/>
    </row>
    <row r="39" spans="1:48" s="163" customFormat="1" ht="50.25" customHeight="1">
      <c r="A39" s="168" t="s">
        <v>206</v>
      </c>
      <c r="B39" s="485"/>
      <c r="C39" s="486"/>
      <c r="D39" s="486"/>
      <c r="E39" s="486"/>
      <c r="F39" s="486"/>
      <c r="G39" s="486"/>
      <c r="H39" s="391" t="s">
        <v>207</v>
      </c>
      <c r="I39" s="392"/>
      <c r="J39" s="392"/>
      <c r="K39" s="392"/>
      <c r="L39" s="393"/>
      <c r="M39" s="169"/>
      <c r="N39" s="391" t="s">
        <v>207</v>
      </c>
      <c r="O39" s="392"/>
      <c r="P39" s="392"/>
      <c r="Q39" s="392"/>
      <c r="R39" s="393"/>
      <c r="S39" s="162"/>
      <c r="T39" s="331" t="s">
        <v>208</v>
      </c>
      <c r="U39" s="332"/>
      <c r="V39" s="332"/>
      <c r="W39" s="332"/>
      <c r="X39" s="333"/>
      <c r="Y39" s="162"/>
      <c r="Z39" s="361" t="s">
        <v>209</v>
      </c>
      <c r="AA39" s="362"/>
      <c r="AB39" s="362"/>
      <c r="AC39" s="362"/>
      <c r="AD39" s="363"/>
      <c r="AE39" s="118"/>
      <c r="AF39" s="118"/>
      <c r="AG39" s="118"/>
      <c r="AH39" s="118"/>
      <c r="AI39" s="118"/>
      <c r="AJ39" s="118"/>
      <c r="AK39" s="162"/>
      <c r="AL39" s="361" t="s">
        <v>209</v>
      </c>
      <c r="AM39" s="362"/>
      <c r="AN39" s="362"/>
      <c r="AO39" s="362"/>
      <c r="AP39" s="363"/>
      <c r="AQ39" s="121"/>
      <c r="AR39" s="361" t="s">
        <v>210</v>
      </c>
      <c r="AS39" s="362"/>
      <c r="AT39" s="362"/>
      <c r="AU39" s="362"/>
      <c r="AV39" s="363"/>
    </row>
    <row r="40" spans="1:48" s="163" customFormat="1" ht="25.5" customHeight="1">
      <c r="A40" s="480" t="s">
        <v>211</v>
      </c>
      <c r="B40" s="425" t="s">
        <v>212</v>
      </c>
      <c r="C40" s="426"/>
      <c r="D40" s="426"/>
      <c r="E40" s="426"/>
      <c r="F40" s="426"/>
      <c r="G40" s="427"/>
      <c r="H40" s="204" t="s">
        <v>213</v>
      </c>
      <c r="I40" s="203" t="s">
        <v>214</v>
      </c>
      <c r="J40" s="203" t="s">
        <v>215</v>
      </c>
      <c r="K40" s="204" t="s">
        <v>216</v>
      </c>
      <c r="L40" s="204" t="s">
        <v>217</v>
      </c>
      <c r="M40" s="171"/>
      <c r="N40" s="204" t="s">
        <v>213</v>
      </c>
      <c r="O40" s="203" t="s">
        <v>214</v>
      </c>
      <c r="P40" s="203" t="s">
        <v>215</v>
      </c>
      <c r="Q40" s="204" t="s">
        <v>216</v>
      </c>
      <c r="R40" s="204" t="s">
        <v>217</v>
      </c>
      <c r="S40" s="172"/>
      <c r="T40" s="170" t="s">
        <v>213</v>
      </c>
      <c r="U40" s="160" t="s">
        <v>214</v>
      </c>
      <c r="V40" s="160" t="s">
        <v>215</v>
      </c>
      <c r="W40" s="170" t="s">
        <v>216</v>
      </c>
      <c r="X40" s="170" t="s">
        <v>217</v>
      </c>
      <c r="Y40" s="172"/>
      <c r="Z40" s="245" t="s">
        <v>213</v>
      </c>
      <c r="AA40" s="244" t="s">
        <v>214</v>
      </c>
      <c r="AB40" s="244" t="s">
        <v>215</v>
      </c>
      <c r="AC40" s="245" t="s">
        <v>216</v>
      </c>
      <c r="AD40" s="245" t="s">
        <v>217</v>
      </c>
      <c r="AE40" s="118"/>
      <c r="AF40" s="118"/>
      <c r="AG40" s="118"/>
      <c r="AH40" s="118"/>
      <c r="AI40" s="118"/>
      <c r="AJ40" s="118"/>
      <c r="AK40" s="172"/>
      <c r="AL40" s="245" t="s">
        <v>213</v>
      </c>
      <c r="AM40" s="244" t="s">
        <v>214</v>
      </c>
      <c r="AN40" s="244" t="s">
        <v>215</v>
      </c>
      <c r="AO40" s="245" t="s">
        <v>216</v>
      </c>
      <c r="AP40" s="245" t="s">
        <v>217</v>
      </c>
      <c r="AQ40" s="121"/>
      <c r="AR40" s="245" t="s">
        <v>213</v>
      </c>
      <c r="AS40" s="244" t="s">
        <v>214</v>
      </c>
      <c r="AT40" s="244" t="s">
        <v>215</v>
      </c>
      <c r="AU40" s="245" t="s">
        <v>216</v>
      </c>
      <c r="AV40" s="245" t="s">
        <v>217</v>
      </c>
    </row>
    <row r="41" spans="1:48" s="163" customFormat="1" ht="51.4" customHeight="1">
      <c r="A41" s="481"/>
      <c r="B41" s="431"/>
      <c r="C41" s="432"/>
      <c r="D41" s="432"/>
      <c r="E41" s="432"/>
      <c r="F41" s="432"/>
      <c r="G41" s="433"/>
      <c r="H41" s="205"/>
      <c r="I41" s="206">
        <v>11888</v>
      </c>
      <c r="J41" s="205"/>
      <c r="K41" s="207"/>
      <c r="L41" s="207">
        <f>H41-J41-K41</f>
        <v>0</v>
      </c>
      <c r="M41" s="115"/>
      <c r="N41" s="226"/>
      <c r="O41" s="206">
        <v>11888</v>
      </c>
      <c r="P41" s="226"/>
      <c r="Q41" s="227"/>
      <c r="R41" s="227">
        <f>N41-P41-Q41</f>
        <v>0</v>
      </c>
      <c r="S41" s="118"/>
      <c r="T41" s="229"/>
      <c r="U41" s="173">
        <v>11888</v>
      </c>
      <c r="V41" s="229">
        <v>0</v>
      </c>
      <c r="W41" s="230">
        <v>0</v>
      </c>
      <c r="X41" s="230">
        <f>T41-V41-W41</f>
        <v>0</v>
      </c>
      <c r="Y41" s="118"/>
      <c r="Z41" s="246"/>
      <c r="AA41" s="247">
        <v>11888</v>
      </c>
      <c r="AB41" s="246">
        <v>0</v>
      </c>
      <c r="AC41" s="248">
        <v>0</v>
      </c>
      <c r="AD41" s="248">
        <f>Z41-AB41-AC41</f>
        <v>0</v>
      </c>
      <c r="AE41" s="118"/>
      <c r="AF41" s="118"/>
      <c r="AG41" s="118"/>
      <c r="AH41" s="118"/>
      <c r="AI41" s="118"/>
      <c r="AJ41" s="118"/>
      <c r="AK41" s="118"/>
      <c r="AL41" s="246"/>
      <c r="AM41" s="247">
        <v>11888</v>
      </c>
      <c r="AN41" s="246">
        <v>0</v>
      </c>
      <c r="AO41" s="248">
        <v>0</v>
      </c>
      <c r="AP41" s="248">
        <f>AL41-AN41-AO41</f>
        <v>0</v>
      </c>
      <c r="AQ41" s="121"/>
      <c r="AR41" s="246"/>
      <c r="AS41" s="247"/>
      <c r="AT41" s="246"/>
      <c r="AU41" s="248"/>
      <c r="AV41" s="248">
        <f>AR41-AT41-AU41</f>
        <v>0</v>
      </c>
    </row>
    <row r="42" spans="1:48" s="163" customFormat="1" ht="63.4" customHeight="1">
      <c r="A42" s="141" t="s">
        <v>218</v>
      </c>
      <c r="B42" s="400" t="s">
        <v>219</v>
      </c>
      <c r="C42" s="401"/>
      <c r="D42" s="401"/>
      <c r="E42" s="401"/>
      <c r="F42" s="401"/>
      <c r="G42" s="402"/>
      <c r="H42" s="205"/>
      <c r="I42" s="206" t="s">
        <v>220</v>
      </c>
      <c r="J42" s="205"/>
      <c r="K42" s="207"/>
      <c r="L42" s="207">
        <f t="shared" ref="L42:L44" si="0">H42-J42-K42</f>
        <v>0</v>
      </c>
      <c r="M42" s="115"/>
      <c r="N42" s="226"/>
      <c r="O42" s="206" t="s">
        <v>220</v>
      </c>
      <c r="P42" s="226"/>
      <c r="Q42" s="227"/>
      <c r="R42" s="227">
        <f t="shared" ref="R42:R44" si="1">N42-P42-Q42</f>
        <v>0</v>
      </c>
      <c r="S42" s="118"/>
      <c r="T42" s="229"/>
      <c r="U42" s="173" t="s">
        <v>220</v>
      </c>
      <c r="V42" s="229">
        <v>0</v>
      </c>
      <c r="W42" s="230">
        <v>0</v>
      </c>
      <c r="X42" s="230">
        <f t="shared" ref="X42:X44" si="2">T42-V42-W42</f>
        <v>0</v>
      </c>
      <c r="Y42" s="118"/>
      <c r="Z42" s="246"/>
      <c r="AA42" s="247" t="s">
        <v>220</v>
      </c>
      <c r="AB42" s="246">
        <v>0</v>
      </c>
      <c r="AC42" s="248">
        <v>0</v>
      </c>
      <c r="AD42" s="248">
        <f t="shared" ref="AD42:AD44" si="3">Z42-AB42-AC42</f>
        <v>0</v>
      </c>
      <c r="AE42" s="118"/>
      <c r="AF42" s="118"/>
      <c r="AG42" s="118"/>
      <c r="AH42" s="118"/>
      <c r="AI42" s="118"/>
      <c r="AJ42" s="118"/>
      <c r="AK42" s="118"/>
      <c r="AL42" s="246"/>
      <c r="AM42" s="247" t="s">
        <v>220</v>
      </c>
      <c r="AN42" s="246">
        <v>0</v>
      </c>
      <c r="AO42" s="248">
        <v>0</v>
      </c>
      <c r="AP42" s="248">
        <f t="shared" ref="AP42:AP44" si="4">AL42-AN42-AO42</f>
        <v>0</v>
      </c>
      <c r="AQ42" s="121"/>
      <c r="AR42" s="246"/>
      <c r="AS42" s="247"/>
      <c r="AT42" s="246"/>
      <c r="AU42" s="248"/>
      <c r="AV42" s="248">
        <f>AR42-AT42-AU42</f>
        <v>0</v>
      </c>
    </row>
    <row r="43" spans="1:48" s="163" customFormat="1" ht="21.75" customHeight="1">
      <c r="A43" s="482" t="s">
        <v>221</v>
      </c>
      <c r="B43" s="425" t="s">
        <v>222</v>
      </c>
      <c r="C43" s="426"/>
      <c r="D43" s="426"/>
      <c r="E43" s="426"/>
      <c r="F43" s="426"/>
      <c r="G43" s="427"/>
      <c r="H43" s="205">
        <v>130000</v>
      </c>
      <c r="I43" s="206" t="s">
        <v>223</v>
      </c>
      <c r="J43" s="205">
        <v>0</v>
      </c>
      <c r="K43" s="205">
        <v>0</v>
      </c>
      <c r="L43" s="207">
        <f t="shared" si="0"/>
        <v>130000</v>
      </c>
      <c r="M43" s="115"/>
      <c r="N43" s="226"/>
      <c r="O43" s="206" t="s">
        <v>223</v>
      </c>
      <c r="P43" s="226">
        <v>0</v>
      </c>
      <c r="Q43" s="226">
        <v>0</v>
      </c>
      <c r="R43" s="227">
        <f t="shared" si="1"/>
        <v>0</v>
      </c>
      <c r="S43" s="118"/>
      <c r="T43" s="229">
        <v>130000</v>
      </c>
      <c r="U43" s="173" t="s">
        <v>223</v>
      </c>
      <c r="V43" s="229">
        <v>0</v>
      </c>
      <c r="W43" s="229">
        <v>0</v>
      </c>
      <c r="X43" s="230">
        <f t="shared" si="2"/>
        <v>130000</v>
      </c>
      <c r="Y43" s="118"/>
      <c r="Z43" s="246">
        <v>294640</v>
      </c>
      <c r="AA43" s="247" t="s">
        <v>223</v>
      </c>
      <c r="AB43" s="246">
        <v>0</v>
      </c>
      <c r="AC43" s="246">
        <v>0</v>
      </c>
      <c r="AD43" s="248">
        <f t="shared" si="3"/>
        <v>294640</v>
      </c>
      <c r="AE43" s="118"/>
      <c r="AF43" s="118"/>
      <c r="AG43" s="118"/>
      <c r="AH43" s="118"/>
      <c r="AI43" s="118"/>
      <c r="AJ43" s="118"/>
      <c r="AK43" s="118"/>
      <c r="AL43" s="246">
        <v>294640</v>
      </c>
      <c r="AM43" s="247" t="s">
        <v>223</v>
      </c>
      <c r="AN43" s="246">
        <v>90589</v>
      </c>
      <c r="AO43" s="246">
        <v>0</v>
      </c>
      <c r="AP43" s="248">
        <f t="shared" si="4"/>
        <v>204051</v>
      </c>
      <c r="AQ43" s="121"/>
      <c r="AR43" s="246"/>
      <c r="AS43" s="247"/>
      <c r="AT43" s="246"/>
      <c r="AU43" s="246"/>
      <c r="AV43" s="248">
        <f>AR43-AT43-AU43</f>
        <v>0</v>
      </c>
    </row>
    <row r="44" spans="1:48" s="163" customFormat="1" ht="43.5" customHeight="1">
      <c r="A44" s="483"/>
      <c r="B44" s="431"/>
      <c r="C44" s="432"/>
      <c r="D44" s="432"/>
      <c r="E44" s="432"/>
      <c r="F44" s="432"/>
      <c r="G44" s="433"/>
      <c r="H44" s="205"/>
      <c r="I44" s="206" t="s">
        <v>224</v>
      </c>
      <c r="J44" s="205"/>
      <c r="K44" s="205"/>
      <c r="L44" s="207">
        <f t="shared" si="0"/>
        <v>0</v>
      </c>
      <c r="M44" s="115"/>
      <c r="N44" s="226"/>
      <c r="O44" s="206" t="s">
        <v>224</v>
      </c>
      <c r="P44" s="226"/>
      <c r="Q44" s="226"/>
      <c r="R44" s="227">
        <f t="shared" si="1"/>
        <v>0</v>
      </c>
      <c r="S44" s="118"/>
      <c r="T44" s="229"/>
      <c r="U44" s="173" t="s">
        <v>224</v>
      </c>
      <c r="V44" s="229">
        <v>0</v>
      </c>
      <c r="W44" s="229">
        <v>0</v>
      </c>
      <c r="X44" s="230">
        <f t="shared" si="2"/>
        <v>0</v>
      </c>
      <c r="Y44" s="118"/>
      <c r="Z44" s="246"/>
      <c r="AA44" s="247" t="s">
        <v>224</v>
      </c>
      <c r="AB44" s="246">
        <v>0</v>
      </c>
      <c r="AC44" s="246">
        <v>0</v>
      </c>
      <c r="AD44" s="248">
        <f t="shared" si="3"/>
        <v>0</v>
      </c>
      <c r="AE44" s="118"/>
      <c r="AF44" s="118"/>
      <c r="AG44" s="118"/>
      <c r="AH44" s="118"/>
      <c r="AI44" s="118"/>
      <c r="AJ44" s="118"/>
      <c r="AK44" s="118"/>
      <c r="AL44" s="246"/>
      <c r="AM44" s="247" t="s">
        <v>224</v>
      </c>
      <c r="AN44" s="246">
        <v>0</v>
      </c>
      <c r="AO44" s="246">
        <v>0</v>
      </c>
      <c r="AP44" s="248">
        <f t="shared" si="4"/>
        <v>0</v>
      </c>
      <c r="AQ44" s="121"/>
      <c r="AR44" s="246"/>
      <c r="AS44" s="247"/>
      <c r="AT44" s="246"/>
      <c r="AU44" s="246"/>
      <c r="AV44" s="248">
        <f>AR44-AT44-AU44</f>
        <v>0</v>
      </c>
    </row>
    <row r="45" spans="1:48" s="163" customFormat="1" ht="120.75" customHeight="1">
      <c r="A45" s="482" t="s">
        <v>225</v>
      </c>
      <c r="B45" s="425" t="s">
        <v>226</v>
      </c>
      <c r="C45" s="426"/>
      <c r="D45" s="426"/>
      <c r="E45" s="426"/>
      <c r="F45" s="426"/>
      <c r="G45" s="427"/>
      <c r="H45" s="414" t="s">
        <v>227</v>
      </c>
      <c r="I45" s="415"/>
      <c r="J45" s="415"/>
      <c r="K45" s="416"/>
      <c r="L45" s="417"/>
      <c r="M45" s="174"/>
      <c r="N45" s="414" t="s">
        <v>227</v>
      </c>
      <c r="O45" s="415"/>
      <c r="P45" s="415"/>
      <c r="Q45" s="415"/>
      <c r="R45" s="418"/>
      <c r="S45" s="154"/>
      <c r="T45" s="337" t="s">
        <v>228</v>
      </c>
      <c r="U45" s="338"/>
      <c r="V45" s="338"/>
      <c r="W45" s="338"/>
      <c r="X45" s="339"/>
      <c r="Y45" s="154"/>
      <c r="Z45" s="419" t="s">
        <v>229</v>
      </c>
      <c r="AA45" s="420"/>
      <c r="AB45" s="420"/>
      <c r="AC45" s="420"/>
      <c r="AD45" s="421"/>
      <c r="AE45" s="118"/>
      <c r="AF45" s="118"/>
      <c r="AG45" s="118"/>
      <c r="AH45" s="118"/>
      <c r="AI45" s="118"/>
      <c r="AJ45" s="118"/>
      <c r="AK45" s="154"/>
      <c r="AL45" s="419" t="s">
        <v>229</v>
      </c>
      <c r="AM45" s="420"/>
      <c r="AN45" s="420"/>
      <c r="AO45" s="420"/>
      <c r="AP45" s="421"/>
      <c r="AQ45" s="121"/>
      <c r="AR45" s="337" t="s">
        <v>228</v>
      </c>
      <c r="AS45" s="338"/>
      <c r="AT45" s="338"/>
      <c r="AU45" s="338"/>
      <c r="AV45" s="339"/>
    </row>
    <row r="46" spans="1:48" s="163" customFormat="1" ht="35.25" customHeight="1">
      <c r="A46" s="484"/>
      <c r="B46" s="428"/>
      <c r="C46" s="429"/>
      <c r="D46" s="429"/>
      <c r="E46" s="429"/>
      <c r="F46" s="429"/>
      <c r="G46" s="430"/>
      <c r="H46" s="394" t="s">
        <v>230</v>
      </c>
      <c r="I46" s="460"/>
      <c r="J46" s="470" t="s">
        <v>231</v>
      </c>
      <c r="K46" s="461"/>
      <c r="L46" s="460"/>
      <c r="M46" s="153"/>
      <c r="N46" s="471" t="s">
        <v>232</v>
      </c>
      <c r="O46" s="472"/>
      <c r="P46" s="473" t="s">
        <v>233</v>
      </c>
      <c r="Q46" s="474"/>
      <c r="R46" s="475"/>
      <c r="S46" s="154"/>
      <c r="T46" s="347" t="s">
        <v>232</v>
      </c>
      <c r="U46" s="348"/>
      <c r="V46" s="347" t="s">
        <v>231</v>
      </c>
      <c r="W46" s="349"/>
      <c r="X46" s="350"/>
      <c r="Y46" s="154"/>
      <c r="Z46" s="476" t="s">
        <v>232</v>
      </c>
      <c r="AA46" s="477"/>
      <c r="AB46" s="476" t="s">
        <v>231</v>
      </c>
      <c r="AC46" s="478"/>
      <c r="AD46" s="479"/>
      <c r="AE46" s="118"/>
      <c r="AF46" s="118"/>
      <c r="AG46" s="118"/>
      <c r="AH46" s="118"/>
      <c r="AI46" s="118"/>
      <c r="AJ46" s="118"/>
      <c r="AK46" s="154"/>
      <c r="AL46" s="476" t="s">
        <v>232</v>
      </c>
      <c r="AM46" s="477"/>
      <c r="AN46" s="476" t="s">
        <v>231</v>
      </c>
      <c r="AO46" s="478"/>
      <c r="AP46" s="479"/>
      <c r="AQ46" s="121"/>
      <c r="AR46" s="347" t="s">
        <v>232</v>
      </c>
      <c r="AS46" s="348"/>
      <c r="AT46" s="347" t="s">
        <v>231</v>
      </c>
      <c r="AU46" s="349"/>
      <c r="AV46" s="350"/>
    </row>
    <row r="47" spans="1:48" s="163" customFormat="1" ht="52.5" customHeight="1">
      <c r="A47" s="484"/>
      <c r="B47" s="428"/>
      <c r="C47" s="429"/>
      <c r="D47" s="429"/>
      <c r="E47" s="429"/>
      <c r="F47" s="429"/>
      <c r="G47" s="430"/>
      <c r="H47" s="385"/>
      <c r="I47" s="387"/>
      <c r="J47" s="385"/>
      <c r="K47" s="386"/>
      <c r="L47" s="387"/>
      <c r="M47" s="175"/>
      <c r="N47" s="455" t="s">
        <v>234</v>
      </c>
      <c r="O47" s="456"/>
      <c r="P47" s="457" t="s">
        <v>235</v>
      </c>
      <c r="Q47" s="458"/>
      <c r="R47" s="459"/>
      <c r="S47" s="176"/>
      <c r="T47" s="344" t="s">
        <v>236</v>
      </c>
      <c r="U47" s="351"/>
      <c r="V47" s="462" t="s">
        <v>237</v>
      </c>
      <c r="W47" s="463"/>
      <c r="X47" s="464"/>
      <c r="Y47" s="176"/>
      <c r="Z47" s="468" t="s">
        <v>238</v>
      </c>
      <c r="AA47" s="469"/>
      <c r="AB47" s="468" t="s">
        <v>237</v>
      </c>
      <c r="AC47" s="568"/>
      <c r="AD47" s="469"/>
      <c r="AE47" s="118"/>
      <c r="AF47" s="118"/>
      <c r="AG47" s="118"/>
      <c r="AH47" s="118"/>
      <c r="AI47" s="118"/>
      <c r="AJ47" s="118"/>
      <c r="AK47" s="176"/>
      <c r="AL47" s="468" t="s">
        <v>239</v>
      </c>
      <c r="AM47" s="469"/>
      <c r="AN47" s="468" t="s">
        <v>237</v>
      </c>
      <c r="AO47" s="568"/>
      <c r="AP47" s="469"/>
      <c r="AQ47" s="121"/>
      <c r="AR47" s="344" t="s">
        <v>240</v>
      </c>
      <c r="AS47" s="351"/>
      <c r="AT47" s="344" t="s">
        <v>241</v>
      </c>
      <c r="AU47" s="345"/>
      <c r="AV47" s="351"/>
    </row>
    <row r="48" spans="1:48" s="163" customFormat="1" ht="39.75" customHeight="1">
      <c r="A48" s="484"/>
      <c r="B48" s="428"/>
      <c r="C48" s="429"/>
      <c r="D48" s="429"/>
      <c r="E48" s="429"/>
      <c r="F48" s="429"/>
      <c r="G48" s="430"/>
      <c r="H48" s="385"/>
      <c r="I48" s="387"/>
      <c r="J48" s="385"/>
      <c r="K48" s="386"/>
      <c r="L48" s="387"/>
      <c r="M48" s="175"/>
      <c r="N48" s="455" t="s">
        <v>242</v>
      </c>
      <c r="O48" s="456"/>
      <c r="P48" s="457" t="s">
        <v>144</v>
      </c>
      <c r="Q48" s="458"/>
      <c r="R48" s="459"/>
      <c r="S48" s="176"/>
      <c r="T48" s="352"/>
      <c r="U48" s="353"/>
      <c r="V48" s="465"/>
      <c r="W48" s="466"/>
      <c r="X48" s="467"/>
      <c r="Y48" s="176"/>
      <c r="Z48" s="566"/>
      <c r="AA48" s="567"/>
      <c r="AB48" s="566"/>
      <c r="AC48" s="569"/>
      <c r="AD48" s="567"/>
      <c r="AE48" s="118"/>
      <c r="AF48" s="118"/>
      <c r="AG48" s="118"/>
      <c r="AH48" s="118"/>
      <c r="AI48" s="118"/>
      <c r="AJ48" s="118"/>
      <c r="AK48" s="176"/>
      <c r="AL48" s="566"/>
      <c r="AM48" s="567"/>
      <c r="AN48" s="566"/>
      <c r="AO48" s="569"/>
      <c r="AP48" s="567"/>
      <c r="AQ48" s="121"/>
      <c r="AR48" s="352"/>
      <c r="AS48" s="353"/>
      <c r="AT48" s="352"/>
      <c r="AU48" s="354"/>
      <c r="AV48" s="353"/>
    </row>
    <row r="49" spans="1:48" s="163" customFormat="1" ht="39.75" customHeight="1">
      <c r="A49" s="484"/>
      <c r="B49" s="428"/>
      <c r="C49" s="429"/>
      <c r="D49" s="429"/>
      <c r="E49" s="429"/>
      <c r="F49" s="429"/>
      <c r="G49" s="430"/>
      <c r="H49" s="276"/>
      <c r="I49" s="278"/>
      <c r="J49" s="276"/>
      <c r="K49" s="277"/>
      <c r="L49" s="278"/>
      <c r="M49" s="175"/>
      <c r="N49" s="279"/>
      <c r="O49" s="280"/>
      <c r="P49" s="281"/>
      <c r="Q49" s="282"/>
      <c r="R49" s="283"/>
      <c r="S49" s="176"/>
      <c r="T49" s="259"/>
      <c r="U49" s="260"/>
      <c r="V49" s="284"/>
      <c r="W49" s="285"/>
      <c r="X49" s="286"/>
      <c r="Y49" s="176"/>
      <c r="Z49" s="397" t="s">
        <v>243</v>
      </c>
      <c r="AA49" s="399"/>
      <c r="AB49" s="571"/>
      <c r="AC49" s="572"/>
      <c r="AD49" s="573"/>
      <c r="AE49" s="118"/>
      <c r="AF49" s="118"/>
      <c r="AG49" s="118"/>
      <c r="AH49" s="118"/>
      <c r="AI49" s="118"/>
      <c r="AJ49" s="118"/>
      <c r="AK49" s="176"/>
      <c r="AL49" s="397" t="s">
        <v>243</v>
      </c>
      <c r="AM49" s="399"/>
      <c r="AN49" s="571"/>
      <c r="AO49" s="572"/>
      <c r="AP49" s="573"/>
      <c r="AQ49" s="121"/>
      <c r="AR49" s="334" t="s">
        <v>243</v>
      </c>
      <c r="AS49" s="336"/>
      <c r="AT49" s="355"/>
      <c r="AU49" s="356"/>
      <c r="AV49" s="357"/>
    </row>
    <row r="50" spans="1:48" s="163" customFormat="1" ht="208.5" customHeight="1">
      <c r="A50" s="484"/>
      <c r="B50" s="428"/>
      <c r="C50" s="429"/>
      <c r="D50" s="429"/>
      <c r="E50" s="429"/>
      <c r="F50" s="429"/>
      <c r="G50" s="430"/>
      <c r="H50" s="276"/>
      <c r="I50" s="278"/>
      <c r="J50" s="276"/>
      <c r="K50" s="277"/>
      <c r="L50" s="278"/>
      <c r="M50" s="175"/>
      <c r="N50" s="279"/>
      <c r="O50" s="280"/>
      <c r="P50" s="281"/>
      <c r="Q50" s="282"/>
      <c r="R50" s="283"/>
      <c r="S50" s="176"/>
      <c r="T50" s="259"/>
      <c r="U50" s="260"/>
      <c r="V50" s="284"/>
      <c r="W50" s="285"/>
      <c r="X50" s="286"/>
      <c r="Y50" s="176"/>
      <c r="Z50" s="468" t="s">
        <v>244</v>
      </c>
      <c r="AA50" s="469"/>
      <c r="AB50" s="574"/>
      <c r="AC50" s="575"/>
      <c r="AD50" s="576"/>
      <c r="AE50" s="118"/>
      <c r="AF50" s="118"/>
      <c r="AG50" s="118"/>
      <c r="AH50" s="118"/>
      <c r="AI50" s="118"/>
      <c r="AJ50" s="118"/>
      <c r="AK50" s="176"/>
      <c r="AL50" s="468" t="s">
        <v>244</v>
      </c>
      <c r="AM50" s="469"/>
      <c r="AN50" s="574"/>
      <c r="AO50" s="575"/>
      <c r="AP50" s="576"/>
      <c r="AQ50" s="121"/>
      <c r="AR50" s="344" t="s">
        <v>245</v>
      </c>
      <c r="AS50" s="351"/>
      <c r="AT50" s="344" t="s">
        <v>246</v>
      </c>
      <c r="AU50" s="345"/>
      <c r="AV50" s="351"/>
    </row>
    <row r="51" spans="1:48" s="163" customFormat="1" ht="39.75" customHeight="1">
      <c r="A51" s="484"/>
      <c r="B51" s="428"/>
      <c r="C51" s="429"/>
      <c r="D51" s="429"/>
      <c r="E51" s="429"/>
      <c r="F51" s="429"/>
      <c r="G51" s="430"/>
      <c r="H51" s="385"/>
      <c r="I51" s="387"/>
      <c r="J51" s="385"/>
      <c r="K51" s="386"/>
      <c r="L51" s="387"/>
      <c r="M51" s="175"/>
      <c r="N51" s="394" t="s">
        <v>247</v>
      </c>
      <c r="O51" s="460"/>
      <c r="P51" s="394" t="s">
        <v>248</v>
      </c>
      <c r="Q51" s="461"/>
      <c r="R51" s="460"/>
      <c r="S51" s="176"/>
      <c r="T51" s="340" t="s">
        <v>249</v>
      </c>
      <c r="U51" s="341"/>
      <c r="V51" s="340" t="s">
        <v>250</v>
      </c>
      <c r="W51" s="342"/>
      <c r="X51" s="341"/>
      <c r="Y51" s="176"/>
      <c r="Z51" s="453" t="s">
        <v>249</v>
      </c>
      <c r="AA51" s="441"/>
      <c r="AB51" s="453" t="s">
        <v>250</v>
      </c>
      <c r="AC51" s="454"/>
      <c r="AD51" s="441"/>
      <c r="AE51" s="118"/>
      <c r="AF51" s="118"/>
      <c r="AG51" s="118"/>
      <c r="AH51" s="118"/>
      <c r="AI51" s="118"/>
      <c r="AJ51" s="118"/>
      <c r="AK51" s="176"/>
      <c r="AL51" s="453" t="s">
        <v>249</v>
      </c>
      <c r="AM51" s="441"/>
      <c r="AN51" s="453" t="s">
        <v>250</v>
      </c>
      <c r="AO51" s="454"/>
      <c r="AP51" s="441"/>
      <c r="AQ51" s="121"/>
      <c r="AR51" s="340" t="s">
        <v>249</v>
      </c>
      <c r="AS51" s="341"/>
      <c r="AT51" s="340" t="s">
        <v>250</v>
      </c>
      <c r="AU51" s="342"/>
      <c r="AV51" s="341"/>
    </row>
    <row r="52" spans="1:48" s="163" customFormat="1" ht="192" customHeight="1">
      <c r="A52" s="484"/>
      <c r="B52" s="428"/>
      <c r="C52" s="429"/>
      <c r="D52" s="429"/>
      <c r="E52" s="429"/>
      <c r="F52" s="429"/>
      <c r="G52" s="430"/>
      <c r="H52" s="385"/>
      <c r="I52" s="387"/>
      <c r="J52" s="385"/>
      <c r="K52" s="386"/>
      <c r="L52" s="387"/>
      <c r="M52" s="175"/>
      <c r="N52" s="449" t="s">
        <v>42</v>
      </c>
      <c r="O52" s="450"/>
      <c r="P52" s="434" t="s">
        <v>251</v>
      </c>
      <c r="Q52" s="435"/>
      <c r="R52" s="435"/>
      <c r="S52" s="176"/>
      <c r="T52" s="322" t="s">
        <v>20</v>
      </c>
      <c r="U52" s="324"/>
      <c r="V52" s="451" t="s">
        <v>252</v>
      </c>
      <c r="W52" s="452"/>
      <c r="X52" s="152"/>
      <c r="Y52" s="176"/>
      <c r="Z52" s="440" t="s">
        <v>20</v>
      </c>
      <c r="AA52" s="441"/>
      <c r="AB52" s="570" t="s">
        <v>252</v>
      </c>
      <c r="AC52" s="529"/>
      <c r="AD52" s="243"/>
      <c r="AE52" s="118"/>
      <c r="AF52" s="118"/>
      <c r="AG52" s="118"/>
      <c r="AH52" s="118"/>
      <c r="AI52" s="118"/>
      <c r="AJ52" s="118"/>
      <c r="AK52" s="176"/>
      <c r="AL52" s="440" t="s">
        <v>20</v>
      </c>
      <c r="AM52" s="441"/>
      <c r="AN52" s="570" t="s">
        <v>253</v>
      </c>
      <c r="AO52" s="529"/>
      <c r="AP52" s="243"/>
      <c r="AQ52" s="121"/>
      <c r="AR52" s="343" t="s">
        <v>20</v>
      </c>
      <c r="AS52" s="341"/>
      <c r="AT52" s="301" t="s">
        <v>254</v>
      </c>
      <c r="AU52" s="344" t="s">
        <v>255</v>
      </c>
      <c r="AV52" s="345"/>
    </row>
    <row r="53" spans="1:48" s="163" customFormat="1" ht="64.5" customHeight="1">
      <c r="A53" s="484"/>
      <c r="B53" s="428"/>
      <c r="C53" s="429"/>
      <c r="D53" s="429"/>
      <c r="E53" s="429"/>
      <c r="F53" s="429"/>
      <c r="G53" s="430"/>
      <c r="H53" s="276"/>
      <c r="I53" s="278"/>
      <c r="J53" s="276"/>
      <c r="K53" s="277"/>
      <c r="L53" s="278"/>
      <c r="M53" s="175"/>
      <c r="N53" s="287"/>
      <c r="O53" s="288"/>
      <c r="P53" s="274"/>
      <c r="Q53" s="275"/>
      <c r="R53" s="275"/>
      <c r="S53" s="176"/>
      <c r="T53" s="343"/>
      <c r="U53" s="341"/>
      <c r="V53" s="343"/>
      <c r="W53" s="342"/>
      <c r="X53" s="341"/>
      <c r="Y53" s="176"/>
      <c r="Z53" s="440"/>
      <c r="AA53" s="441"/>
      <c r="AB53" s="453"/>
      <c r="AC53" s="454"/>
      <c r="AD53" s="441"/>
      <c r="AE53" s="118"/>
      <c r="AF53" s="118"/>
      <c r="AG53" s="118"/>
      <c r="AH53" s="118"/>
      <c r="AI53" s="118"/>
      <c r="AJ53" s="118"/>
      <c r="AK53" s="176"/>
      <c r="AL53" s="440"/>
      <c r="AM53" s="441"/>
      <c r="AN53" s="453"/>
      <c r="AO53" s="454"/>
      <c r="AP53" s="441"/>
      <c r="AQ53" s="121"/>
      <c r="AR53" s="343"/>
      <c r="AS53" s="341"/>
      <c r="AT53" s="346"/>
      <c r="AU53" s="346"/>
      <c r="AV53" s="346"/>
    </row>
    <row r="54" spans="1:48" s="163" customFormat="1" ht="39.75" customHeight="1">
      <c r="A54" s="484"/>
      <c r="B54" s="428"/>
      <c r="C54" s="429"/>
      <c r="D54" s="429"/>
      <c r="E54" s="429"/>
      <c r="F54" s="429"/>
      <c r="G54" s="430"/>
      <c r="H54" s="385"/>
      <c r="I54" s="387"/>
      <c r="J54" s="385"/>
      <c r="K54" s="386"/>
      <c r="L54" s="387"/>
      <c r="M54" s="175"/>
      <c r="N54" s="449"/>
      <c r="O54" s="450"/>
      <c r="P54" s="385"/>
      <c r="Q54" s="386"/>
      <c r="R54" s="387"/>
      <c r="S54" s="176"/>
      <c r="T54" s="322"/>
      <c r="U54" s="324"/>
      <c r="V54" s="322"/>
      <c r="W54" s="323"/>
      <c r="X54" s="324"/>
      <c r="Y54" s="176"/>
      <c r="Z54" s="440"/>
      <c r="AA54" s="441"/>
      <c r="AB54" s="388"/>
      <c r="AC54" s="389"/>
      <c r="AD54" s="390"/>
      <c r="AE54" s="118"/>
      <c r="AF54" s="118"/>
      <c r="AG54" s="118"/>
      <c r="AH54" s="118"/>
      <c r="AI54" s="118"/>
      <c r="AJ54" s="118"/>
      <c r="AK54" s="176"/>
      <c r="AL54" s="440"/>
      <c r="AM54" s="441"/>
      <c r="AN54" s="388"/>
      <c r="AO54" s="389"/>
      <c r="AP54" s="390"/>
      <c r="AQ54" s="121"/>
      <c r="AR54" s="343"/>
      <c r="AS54" s="341"/>
      <c r="AT54" s="322"/>
      <c r="AU54" s="323"/>
      <c r="AV54" s="324"/>
    </row>
    <row r="55" spans="1:48" s="163" customFormat="1" ht="39.75" customHeight="1">
      <c r="A55" s="483"/>
      <c r="B55" s="431"/>
      <c r="C55" s="432"/>
      <c r="D55" s="432"/>
      <c r="E55" s="432"/>
      <c r="F55" s="432"/>
      <c r="G55" s="433"/>
      <c r="H55" s="385"/>
      <c r="I55" s="387"/>
      <c r="J55" s="385"/>
      <c r="K55" s="386"/>
      <c r="L55" s="387"/>
      <c r="M55" s="115"/>
      <c r="N55" s="449"/>
      <c r="O55" s="450"/>
      <c r="P55" s="385"/>
      <c r="Q55" s="386"/>
      <c r="R55" s="387"/>
      <c r="S55" s="118"/>
      <c r="T55" s="322"/>
      <c r="U55" s="324"/>
      <c r="V55" s="322"/>
      <c r="W55" s="323"/>
      <c r="X55" s="324"/>
      <c r="Y55" s="118"/>
      <c r="Z55" s="440"/>
      <c r="AA55" s="441"/>
      <c r="AB55" s="388"/>
      <c r="AC55" s="389"/>
      <c r="AD55" s="390"/>
      <c r="AE55" s="118"/>
      <c r="AF55" s="118"/>
      <c r="AG55" s="118"/>
      <c r="AH55" s="118"/>
      <c r="AI55" s="118"/>
      <c r="AJ55" s="118"/>
      <c r="AK55" s="118"/>
      <c r="AL55" s="440"/>
      <c r="AM55" s="441"/>
      <c r="AN55" s="388"/>
      <c r="AO55" s="389"/>
      <c r="AP55" s="390"/>
      <c r="AQ55" s="121"/>
      <c r="AR55" s="343"/>
      <c r="AS55" s="341"/>
      <c r="AT55" s="322"/>
      <c r="AU55" s="323"/>
      <c r="AV55" s="324"/>
    </row>
    <row r="56" spans="1:48" s="163" customFormat="1" ht="37.5" customHeight="1">
      <c r="A56" s="442" t="s">
        <v>256</v>
      </c>
      <c r="B56" s="425" t="s">
        <v>257</v>
      </c>
      <c r="C56" s="426"/>
      <c r="D56" s="426"/>
      <c r="E56" s="426"/>
      <c r="F56" s="426"/>
      <c r="G56" s="427"/>
      <c r="H56" s="414" t="s">
        <v>258</v>
      </c>
      <c r="I56" s="415"/>
      <c r="J56" s="415"/>
      <c r="K56" s="416"/>
      <c r="L56" s="417"/>
      <c r="M56" s="177"/>
      <c r="N56" s="414" t="s">
        <v>259</v>
      </c>
      <c r="O56" s="415"/>
      <c r="P56" s="415"/>
      <c r="Q56" s="415"/>
      <c r="R56" s="418"/>
      <c r="S56" s="178"/>
      <c r="T56" s="337" t="s">
        <v>260</v>
      </c>
      <c r="U56" s="338"/>
      <c r="V56" s="338"/>
      <c r="W56" s="338"/>
      <c r="X56" s="339"/>
      <c r="Y56" s="178"/>
      <c r="Z56" s="419" t="s">
        <v>261</v>
      </c>
      <c r="AA56" s="420"/>
      <c r="AB56" s="420"/>
      <c r="AC56" s="420"/>
      <c r="AD56" s="421"/>
      <c r="AE56" s="118"/>
      <c r="AF56" s="118"/>
      <c r="AG56" s="118"/>
      <c r="AH56" s="118"/>
      <c r="AI56" s="118"/>
      <c r="AJ56" s="118"/>
      <c r="AK56" s="178"/>
      <c r="AL56" s="419" t="s">
        <v>261</v>
      </c>
      <c r="AM56" s="420"/>
      <c r="AN56" s="420"/>
      <c r="AO56" s="420"/>
      <c r="AP56" s="421"/>
      <c r="AQ56" s="121"/>
      <c r="AR56" s="337" t="s">
        <v>262</v>
      </c>
      <c r="AS56" s="338"/>
      <c r="AT56" s="338"/>
      <c r="AU56" s="338"/>
      <c r="AV56" s="339"/>
    </row>
    <row r="57" spans="1:48" s="163" customFormat="1" ht="75" customHeight="1">
      <c r="A57" s="443"/>
      <c r="B57" s="428"/>
      <c r="C57" s="429"/>
      <c r="D57" s="429"/>
      <c r="E57" s="429"/>
      <c r="F57" s="429"/>
      <c r="G57" s="430"/>
      <c r="H57" s="202" t="s">
        <v>263</v>
      </c>
      <c r="I57" s="445" t="s">
        <v>264</v>
      </c>
      <c r="J57" s="445"/>
      <c r="K57" s="445"/>
      <c r="L57" s="445"/>
      <c r="M57" s="179"/>
      <c r="N57" s="263" t="s">
        <v>263</v>
      </c>
      <c r="O57" s="446" t="s">
        <v>265</v>
      </c>
      <c r="P57" s="447"/>
      <c r="Q57" s="447"/>
      <c r="R57" s="448"/>
      <c r="S57" s="180"/>
      <c r="T57" s="152" t="s">
        <v>263</v>
      </c>
      <c r="U57" s="325" t="s">
        <v>266</v>
      </c>
      <c r="V57" s="326"/>
      <c r="W57" s="326"/>
      <c r="X57" s="327"/>
      <c r="Y57" s="180"/>
      <c r="Z57" s="243" t="s">
        <v>263</v>
      </c>
      <c r="AA57" s="409" t="s">
        <v>267</v>
      </c>
      <c r="AB57" s="410"/>
      <c r="AC57" s="410"/>
      <c r="AD57" s="411"/>
      <c r="AE57" s="118"/>
      <c r="AF57" s="118"/>
      <c r="AG57" s="118"/>
      <c r="AH57" s="118"/>
      <c r="AI57" s="118"/>
      <c r="AJ57" s="118"/>
      <c r="AK57" s="180"/>
      <c r="AL57" s="243" t="s">
        <v>263</v>
      </c>
      <c r="AM57" s="409" t="s">
        <v>268</v>
      </c>
      <c r="AN57" s="410"/>
      <c r="AO57" s="410"/>
      <c r="AP57" s="411"/>
      <c r="AQ57" s="121"/>
      <c r="AR57" s="302" t="s">
        <v>269</v>
      </c>
      <c r="AS57" s="325" t="s">
        <v>270</v>
      </c>
      <c r="AT57" s="326"/>
      <c r="AU57" s="326"/>
      <c r="AV57" s="327"/>
    </row>
    <row r="58" spans="1:48" s="163" customFormat="1" ht="166.5" customHeight="1">
      <c r="A58" s="443"/>
      <c r="B58" s="428"/>
      <c r="C58" s="429"/>
      <c r="D58" s="429"/>
      <c r="E58" s="429"/>
      <c r="F58" s="429"/>
      <c r="G58" s="430"/>
      <c r="H58" s="202" t="s">
        <v>271</v>
      </c>
      <c r="I58" s="434" t="s">
        <v>272</v>
      </c>
      <c r="J58" s="435"/>
      <c r="K58" s="435"/>
      <c r="L58" s="436"/>
      <c r="M58" s="179"/>
      <c r="N58" s="263" t="s">
        <v>271</v>
      </c>
      <c r="O58" s="437" t="s">
        <v>273</v>
      </c>
      <c r="P58" s="438"/>
      <c r="Q58" s="438"/>
      <c r="R58" s="439"/>
      <c r="S58" s="180"/>
      <c r="T58" s="152" t="s">
        <v>271</v>
      </c>
      <c r="U58" s="325" t="s">
        <v>274</v>
      </c>
      <c r="V58" s="326"/>
      <c r="W58" s="326"/>
      <c r="X58" s="327"/>
      <c r="Y58" s="180"/>
      <c r="Z58" s="243" t="s">
        <v>271</v>
      </c>
      <c r="AA58" s="409" t="s">
        <v>275</v>
      </c>
      <c r="AB58" s="410"/>
      <c r="AC58" s="410"/>
      <c r="AD58" s="411"/>
      <c r="AE58" s="118"/>
      <c r="AF58" s="118"/>
      <c r="AG58" s="118"/>
      <c r="AH58" s="118"/>
      <c r="AI58" s="118"/>
      <c r="AJ58" s="118"/>
      <c r="AK58" s="180"/>
      <c r="AL58" s="243" t="s">
        <v>271</v>
      </c>
      <c r="AM58" s="409" t="s">
        <v>276</v>
      </c>
      <c r="AN58" s="410"/>
      <c r="AO58" s="410"/>
      <c r="AP58" s="411"/>
      <c r="AQ58" s="121"/>
      <c r="AR58" s="302" t="s">
        <v>277</v>
      </c>
      <c r="AS58" s="325" t="s">
        <v>278</v>
      </c>
      <c r="AT58" s="326"/>
      <c r="AU58" s="326"/>
      <c r="AV58" s="327"/>
    </row>
    <row r="59" spans="1:48" s="163" customFormat="1" ht="59.25" customHeight="1">
      <c r="A59" s="444"/>
      <c r="B59" s="431"/>
      <c r="C59" s="432"/>
      <c r="D59" s="432"/>
      <c r="E59" s="432"/>
      <c r="F59" s="432"/>
      <c r="G59" s="433"/>
      <c r="H59" s="202" t="s">
        <v>279</v>
      </c>
      <c r="I59" s="445"/>
      <c r="J59" s="445"/>
      <c r="K59" s="445"/>
      <c r="L59" s="445"/>
      <c r="M59" s="179"/>
      <c r="N59" s="263" t="s">
        <v>279</v>
      </c>
      <c r="O59" s="446"/>
      <c r="P59" s="447"/>
      <c r="Q59" s="447"/>
      <c r="R59" s="448"/>
      <c r="S59" s="180"/>
      <c r="T59" s="152" t="s">
        <v>279</v>
      </c>
      <c r="U59" s="325" t="s">
        <v>280</v>
      </c>
      <c r="V59" s="326"/>
      <c r="W59" s="326"/>
      <c r="X59" s="327"/>
      <c r="Y59" s="180"/>
      <c r="Z59" s="243" t="s">
        <v>279</v>
      </c>
      <c r="AA59" s="409" t="s">
        <v>281</v>
      </c>
      <c r="AB59" s="410"/>
      <c r="AC59" s="410"/>
      <c r="AD59" s="411"/>
      <c r="AE59" s="118"/>
      <c r="AF59" s="118"/>
      <c r="AG59" s="118"/>
      <c r="AH59" s="118"/>
      <c r="AI59" s="118"/>
      <c r="AJ59" s="118"/>
      <c r="AK59" s="180"/>
      <c r="AL59" s="243" t="s">
        <v>279</v>
      </c>
      <c r="AM59" s="409" t="s">
        <v>282</v>
      </c>
      <c r="AN59" s="410"/>
      <c r="AO59" s="410"/>
      <c r="AP59" s="411"/>
      <c r="AQ59" s="121"/>
      <c r="AR59" s="302" t="s">
        <v>283</v>
      </c>
      <c r="AS59" s="325" t="s">
        <v>284</v>
      </c>
      <c r="AT59" s="326"/>
      <c r="AU59" s="326"/>
      <c r="AV59" s="327"/>
    </row>
    <row r="60" spans="1:48" s="163" customFormat="1" ht="141" customHeight="1">
      <c r="A60" s="145" t="s">
        <v>285</v>
      </c>
      <c r="B60" s="412"/>
      <c r="C60" s="413"/>
      <c r="D60" s="413"/>
      <c r="E60" s="413"/>
      <c r="F60" s="413"/>
      <c r="G60" s="289"/>
      <c r="H60" s="414" t="s">
        <v>286</v>
      </c>
      <c r="I60" s="415"/>
      <c r="J60" s="415"/>
      <c r="K60" s="416"/>
      <c r="L60" s="417"/>
      <c r="M60" s="177"/>
      <c r="N60" s="414" t="s">
        <v>287</v>
      </c>
      <c r="O60" s="415"/>
      <c r="P60" s="415"/>
      <c r="Q60" s="415"/>
      <c r="R60" s="418"/>
      <c r="S60" s="178"/>
      <c r="T60" s="337" t="s">
        <v>288</v>
      </c>
      <c r="U60" s="338"/>
      <c r="V60" s="338"/>
      <c r="W60" s="338"/>
      <c r="X60" s="339"/>
      <c r="Y60" s="178"/>
      <c r="Z60" s="419" t="s">
        <v>289</v>
      </c>
      <c r="AA60" s="420"/>
      <c r="AB60" s="420"/>
      <c r="AC60" s="420"/>
      <c r="AD60" s="421"/>
      <c r="AE60" s="118"/>
      <c r="AF60" s="118"/>
      <c r="AG60" s="118"/>
      <c r="AH60" s="118"/>
      <c r="AI60" s="118"/>
      <c r="AJ60" s="118"/>
      <c r="AK60" s="178"/>
      <c r="AL60" s="419" t="s">
        <v>289</v>
      </c>
      <c r="AM60" s="420"/>
      <c r="AN60" s="420"/>
      <c r="AO60" s="420"/>
      <c r="AP60" s="421"/>
      <c r="AQ60" s="121"/>
      <c r="AR60" s="337" t="s">
        <v>288</v>
      </c>
      <c r="AS60" s="338"/>
      <c r="AT60" s="338"/>
      <c r="AU60" s="338"/>
      <c r="AV60" s="339"/>
    </row>
    <row r="61" spans="1:48" s="163" customFormat="1" ht="57.95">
      <c r="A61" s="422" t="s">
        <v>290</v>
      </c>
      <c r="B61" s="425" t="s">
        <v>291</v>
      </c>
      <c r="C61" s="426"/>
      <c r="D61" s="426"/>
      <c r="E61" s="426"/>
      <c r="F61" s="426"/>
      <c r="G61" s="427"/>
      <c r="H61" s="203" t="s">
        <v>292</v>
      </c>
      <c r="I61" s="394" t="s">
        <v>293</v>
      </c>
      <c r="J61" s="395"/>
      <c r="K61" s="395"/>
      <c r="L61" s="396"/>
      <c r="M61" s="181"/>
      <c r="N61" s="203" t="s">
        <v>294</v>
      </c>
      <c r="O61" s="394" t="s">
        <v>295</v>
      </c>
      <c r="P61" s="395"/>
      <c r="Q61" s="395"/>
      <c r="R61" s="396"/>
      <c r="S61" s="182"/>
      <c r="T61" s="160" t="s">
        <v>296</v>
      </c>
      <c r="U61" s="334" t="s">
        <v>297</v>
      </c>
      <c r="V61" s="335"/>
      <c r="W61" s="335"/>
      <c r="X61" s="336"/>
      <c r="Y61" s="182"/>
      <c r="Z61" s="244" t="s">
        <v>296</v>
      </c>
      <c r="AA61" s="397" t="s">
        <v>297</v>
      </c>
      <c r="AB61" s="398"/>
      <c r="AC61" s="398"/>
      <c r="AD61" s="399"/>
      <c r="AE61" s="118"/>
      <c r="AF61" s="118"/>
      <c r="AG61" s="118"/>
      <c r="AH61" s="118"/>
      <c r="AI61" s="118"/>
      <c r="AJ61" s="118"/>
      <c r="AK61" s="182"/>
      <c r="AL61" s="244" t="s">
        <v>296</v>
      </c>
      <c r="AM61" s="397" t="s">
        <v>297</v>
      </c>
      <c r="AN61" s="398"/>
      <c r="AO61" s="398"/>
      <c r="AP61" s="399"/>
      <c r="AQ61" s="121"/>
      <c r="AR61" s="160" t="s">
        <v>296</v>
      </c>
      <c r="AS61" s="334" t="s">
        <v>297</v>
      </c>
      <c r="AT61" s="335"/>
      <c r="AU61" s="335"/>
      <c r="AV61" s="336"/>
    </row>
    <row r="62" spans="1:48" s="163" customFormat="1" ht="83.1" customHeight="1">
      <c r="A62" s="423"/>
      <c r="B62" s="428"/>
      <c r="C62" s="429"/>
      <c r="D62" s="429"/>
      <c r="E62" s="429"/>
      <c r="F62" s="429"/>
      <c r="G62" s="430"/>
      <c r="H62" s="208"/>
      <c r="I62" s="403"/>
      <c r="J62" s="404"/>
      <c r="K62" s="404"/>
      <c r="L62" s="405"/>
      <c r="M62" s="181"/>
      <c r="N62" s="208"/>
      <c r="O62" s="403"/>
      <c r="P62" s="404"/>
      <c r="Q62" s="404"/>
      <c r="R62" s="405"/>
      <c r="S62" s="182"/>
      <c r="T62" s="232" t="s">
        <v>298</v>
      </c>
      <c r="U62" s="328"/>
      <c r="V62" s="329"/>
      <c r="W62" s="329"/>
      <c r="X62" s="330"/>
      <c r="Y62" s="182"/>
      <c r="Z62" s="249" t="s">
        <v>299</v>
      </c>
      <c r="AA62" s="406" t="s">
        <v>300</v>
      </c>
      <c r="AB62" s="407"/>
      <c r="AC62" s="407"/>
      <c r="AD62" s="408"/>
      <c r="AE62" s="118"/>
      <c r="AF62" s="118"/>
      <c r="AG62" s="118"/>
      <c r="AH62" s="118"/>
      <c r="AI62" s="118"/>
      <c r="AJ62" s="118"/>
      <c r="AK62" s="182"/>
      <c r="AL62" s="249" t="s">
        <v>299</v>
      </c>
      <c r="AM62" s="406"/>
      <c r="AN62" s="407"/>
      <c r="AO62" s="407"/>
      <c r="AP62" s="408"/>
      <c r="AQ62" s="121"/>
      <c r="AR62" s="208" t="s">
        <v>39</v>
      </c>
      <c r="AS62" s="328" t="s">
        <v>301</v>
      </c>
      <c r="AT62" s="329"/>
      <c r="AU62" s="329"/>
      <c r="AV62" s="330"/>
    </row>
    <row r="63" spans="1:48" s="163" customFormat="1" ht="64.5" customHeight="1">
      <c r="A63" s="424"/>
      <c r="B63" s="431"/>
      <c r="C63" s="432"/>
      <c r="D63" s="432"/>
      <c r="E63" s="432"/>
      <c r="F63" s="432"/>
      <c r="G63" s="433"/>
      <c r="H63" s="208"/>
      <c r="I63" s="403"/>
      <c r="J63" s="404"/>
      <c r="K63" s="404"/>
      <c r="L63" s="405"/>
      <c r="M63" s="181"/>
      <c r="N63" s="208"/>
      <c r="O63" s="403"/>
      <c r="P63" s="404"/>
      <c r="Q63" s="404"/>
      <c r="R63" s="405"/>
      <c r="S63" s="182"/>
      <c r="T63" s="208"/>
      <c r="U63" s="328"/>
      <c r="V63" s="329"/>
      <c r="W63" s="329"/>
      <c r="X63" s="330"/>
      <c r="Y63" s="182"/>
      <c r="Z63" s="250"/>
      <c r="AA63" s="406"/>
      <c r="AB63" s="407"/>
      <c r="AC63" s="407"/>
      <c r="AD63" s="408"/>
      <c r="AE63" s="118"/>
      <c r="AF63" s="118"/>
      <c r="AG63" s="118"/>
      <c r="AH63" s="118"/>
      <c r="AI63" s="118"/>
      <c r="AJ63" s="118"/>
      <c r="AK63" s="182"/>
      <c r="AL63" s="250"/>
      <c r="AM63" s="406"/>
      <c r="AN63" s="407"/>
      <c r="AO63" s="407"/>
      <c r="AP63" s="408"/>
      <c r="AQ63" s="121"/>
      <c r="AR63" s="208" t="s">
        <v>43</v>
      </c>
      <c r="AS63" s="328" t="s">
        <v>302</v>
      </c>
      <c r="AT63" s="329"/>
      <c r="AU63" s="329"/>
      <c r="AV63" s="330"/>
    </row>
    <row r="64" spans="1:48" s="163" customFormat="1" ht="54.75" customHeight="1">
      <c r="A64" s="141" t="s">
        <v>303</v>
      </c>
      <c r="B64" s="400" t="s">
        <v>304</v>
      </c>
      <c r="C64" s="401"/>
      <c r="D64" s="401"/>
      <c r="E64" s="401"/>
      <c r="F64" s="401"/>
      <c r="G64" s="402"/>
      <c r="H64" s="208"/>
      <c r="I64" s="403"/>
      <c r="J64" s="404"/>
      <c r="K64" s="404"/>
      <c r="L64" s="405"/>
      <c r="M64" s="181"/>
      <c r="N64" s="208"/>
      <c r="O64" s="403"/>
      <c r="P64" s="404"/>
      <c r="Q64" s="404"/>
      <c r="R64" s="405"/>
      <c r="S64" s="182"/>
      <c r="T64" s="208"/>
      <c r="U64" s="328"/>
      <c r="V64" s="329"/>
      <c r="W64" s="329"/>
      <c r="X64" s="330"/>
      <c r="Y64" s="182"/>
      <c r="Z64" s="250"/>
      <c r="AA64" s="406"/>
      <c r="AB64" s="407"/>
      <c r="AC64" s="407"/>
      <c r="AD64" s="408"/>
      <c r="AE64" s="118"/>
      <c r="AF64" s="118"/>
      <c r="AG64" s="118"/>
      <c r="AH64" s="118"/>
      <c r="AI64" s="118"/>
      <c r="AJ64" s="118"/>
      <c r="AK64" s="182"/>
      <c r="AL64" s="250"/>
      <c r="AM64" s="406"/>
      <c r="AN64" s="407"/>
      <c r="AO64" s="407"/>
      <c r="AP64" s="408"/>
      <c r="AQ64" s="121"/>
      <c r="AR64" s="208" t="s">
        <v>21</v>
      </c>
      <c r="AS64" s="328" t="s">
        <v>305</v>
      </c>
      <c r="AT64" s="329"/>
      <c r="AU64" s="329"/>
      <c r="AV64" s="330"/>
    </row>
    <row r="65" spans="1:48" s="163" customFormat="1" ht="59.25" customHeight="1">
      <c r="A65" s="141" t="s">
        <v>306</v>
      </c>
      <c r="B65" s="400" t="s">
        <v>307</v>
      </c>
      <c r="C65" s="401"/>
      <c r="D65" s="401"/>
      <c r="E65" s="401"/>
      <c r="F65" s="401"/>
      <c r="G65" s="402"/>
      <c r="H65" s="208"/>
      <c r="I65" s="403"/>
      <c r="J65" s="404"/>
      <c r="K65" s="404"/>
      <c r="L65" s="405"/>
      <c r="M65" s="181"/>
      <c r="N65" s="208"/>
      <c r="O65" s="290"/>
      <c r="P65" s="291"/>
      <c r="Q65" s="291"/>
      <c r="R65" s="292"/>
      <c r="S65" s="182"/>
      <c r="T65" s="208"/>
      <c r="U65" s="328"/>
      <c r="V65" s="329"/>
      <c r="W65" s="329"/>
      <c r="X65" s="330"/>
      <c r="Y65" s="182"/>
      <c r="Z65" s="250"/>
      <c r="AA65" s="406"/>
      <c r="AB65" s="407"/>
      <c r="AC65" s="407"/>
      <c r="AD65" s="408"/>
      <c r="AE65" s="118"/>
      <c r="AF65" s="118"/>
      <c r="AG65" s="118"/>
      <c r="AH65" s="118"/>
      <c r="AI65" s="118"/>
      <c r="AJ65" s="118"/>
      <c r="AK65" s="182"/>
      <c r="AL65" s="250"/>
      <c r="AM65" s="297"/>
      <c r="AN65" s="298"/>
      <c r="AO65" s="298"/>
      <c r="AP65" s="299"/>
      <c r="AQ65" s="121"/>
      <c r="AR65" s="208" t="s">
        <v>60</v>
      </c>
      <c r="AS65" s="328" t="s">
        <v>305</v>
      </c>
      <c r="AT65" s="329"/>
      <c r="AU65" s="329"/>
      <c r="AV65" s="330"/>
    </row>
    <row r="66" spans="1:48" s="163" customFormat="1" ht="40.5" customHeight="1">
      <c r="A66" s="183"/>
      <c r="B66" s="184"/>
      <c r="C66" s="184"/>
      <c r="D66" s="184"/>
      <c r="E66" s="184"/>
      <c r="F66" s="184"/>
      <c r="G66" s="184"/>
      <c r="H66" s="391" t="s">
        <v>308</v>
      </c>
      <c r="I66" s="392"/>
      <c r="J66" s="392"/>
      <c r="K66" s="392"/>
      <c r="L66" s="393"/>
      <c r="M66" s="169"/>
      <c r="N66" s="391" t="s">
        <v>308</v>
      </c>
      <c r="O66" s="392"/>
      <c r="P66" s="392"/>
      <c r="Q66" s="392"/>
      <c r="R66" s="393"/>
      <c r="S66" s="162"/>
      <c r="T66" s="331" t="s">
        <v>309</v>
      </c>
      <c r="U66" s="332"/>
      <c r="V66" s="332"/>
      <c r="W66" s="332"/>
      <c r="X66" s="333"/>
      <c r="Y66" s="162"/>
      <c r="Z66" s="361" t="s">
        <v>310</v>
      </c>
      <c r="AA66" s="362"/>
      <c r="AB66" s="362"/>
      <c r="AC66" s="362"/>
      <c r="AD66" s="363"/>
      <c r="AE66" s="118"/>
      <c r="AF66" s="118"/>
      <c r="AG66" s="118"/>
      <c r="AH66" s="118"/>
      <c r="AI66" s="118"/>
      <c r="AJ66" s="118"/>
      <c r="AK66" s="162"/>
      <c r="AL66" s="250"/>
      <c r="AM66" s="406"/>
      <c r="AN66" s="407"/>
      <c r="AO66" s="407"/>
      <c r="AP66" s="408"/>
      <c r="AQ66" s="121"/>
      <c r="AR66" s="208" t="s">
        <v>54</v>
      </c>
      <c r="AS66" s="328" t="s">
        <v>305</v>
      </c>
      <c r="AT66" s="329"/>
      <c r="AU66" s="329"/>
      <c r="AV66" s="330"/>
    </row>
    <row r="67" spans="1:48" s="163" customFormat="1" ht="29.1">
      <c r="A67" s="183"/>
      <c r="B67" s="184"/>
      <c r="C67" s="184"/>
      <c r="D67" s="184"/>
      <c r="E67" s="184"/>
      <c r="F67" s="184"/>
      <c r="G67" s="184"/>
      <c r="H67" s="394" t="s">
        <v>311</v>
      </c>
      <c r="I67" s="395"/>
      <c r="J67" s="396"/>
      <c r="K67" s="203" t="s">
        <v>312</v>
      </c>
      <c r="L67" s="203" t="s">
        <v>313</v>
      </c>
      <c r="M67" s="161"/>
      <c r="N67" s="394" t="s">
        <v>311</v>
      </c>
      <c r="O67" s="395"/>
      <c r="P67" s="396"/>
      <c r="Q67" s="203" t="s">
        <v>314</v>
      </c>
      <c r="R67" s="203" t="s">
        <v>313</v>
      </c>
      <c r="S67" s="162"/>
      <c r="T67" s="334" t="s">
        <v>315</v>
      </c>
      <c r="U67" s="335"/>
      <c r="V67" s="336"/>
      <c r="W67" s="160" t="s">
        <v>314</v>
      </c>
      <c r="X67" s="160" t="s">
        <v>316</v>
      </c>
      <c r="Y67" s="162"/>
      <c r="Z67" s="397" t="s">
        <v>317</v>
      </c>
      <c r="AA67" s="398"/>
      <c r="AB67" s="399"/>
      <c r="AC67" s="244" t="s">
        <v>314</v>
      </c>
      <c r="AD67" s="244" t="s">
        <v>318</v>
      </c>
      <c r="AE67" s="118"/>
      <c r="AF67" s="118"/>
      <c r="AG67" s="118"/>
      <c r="AH67" s="118"/>
      <c r="AI67" s="118"/>
      <c r="AJ67" s="118"/>
      <c r="AK67" s="162"/>
      <c r="AL67" s="361" t="s">
        <v>310</v>
      </c>
      <c r="AM67" s="362"/>
      <c r="AN67" s="362"/>
      <c r="AO67" s="362"/>
      <c r="AP67" s="363"/>
      <c r="AQ67" s="121"/>
      <c r="AR67" s="331" t="s">
        <v>309</v>
      </c>
      <c r="AS67" s="332"/>
      <c r="AT67" s="332"/>
      <c r="AU67" s="332"/>
      <c r="AV67" s="333"/>
    </row>
    <row r="68" spans="1:48" s="163" customFormat="1" ht="39" customHeight="1">
      <c r="A68" s="175"/>
      <c r="B68" s="122"/>
      <c r="C68" s="122"/>
      <c r="D68" s="115"/>
      <c r="E68" s="115"/>
      <c r="F68" s="115"/>
      <c r="G68" s="115"/>
      <c r="H68" s="385"/>
      <c r="I68" s="386"/>
      <c r="J68" s="387"/>
      <c r="K68" s="263"/>
      <c r="L68" s="209"/>
      <c r="M68" s="115"/>
      <c r="N68" s="385"/>
      <c r="O68" s="386"/>
      <c r="P68" s="387"/>
      <c r="Q68" s="263"/>
      <c r="R68" s="263"/>
      <c r="S68" s="118"/>
      <c r="T68" s="322"/>
      <c r="U68" s="323"/>
      <c r="V68" s="324"/>
      <c r="W68" s="258"/>
      <c r="X68" s="258"/>
      <c r="Y68" s="118"/>
      <c r="Z68" s="388"/>
      <c r="AA68" s="389"/>
      <c r="AB68" s="390"/>
      <c r="AC68" s="261"/>
      <c r="AD68" s="261"/>
      <c r="AE68" s="118"/>
      <c r="AF68" s="118"/>
      <c r="AG68" s="118"/>
      <c r="AH68" s="118"/>
      <c r="AI68" s="118"/>
      <c r="AJ68" s="118"/>
      <c r="AK68" s="118"/>
      <c r="AL68" s="397" t="s">
        <v>317</v>
      </c>
      <c r="AM68" s="398"/>
      <c r="AN68" s="399"/>
      <c r="AO68" s="244" t="s">
        <v>314</v>
      </c>
      <c r="AP68" s="244" t="s">
        <v>318</v>
      </c>
      <c r="AQ68" s="121"/>
      <c r="AR68" s="334" t="s">
        <v>315</v>
      </c>
      <c r="AS68" s="335"/>
      <c r="AT68" s="336"/>
      <c r="AU68" s="160" t="s">
        <v>314</v>
      </c>
      <c r="AV68" s="160" t="s">
        <v>316</v>
      </c>
    </row>
    <row r="69" spans="1:48" s="163" customFormat="1">
      <c r="A69" s="175"/>
      <c r="B69" s="122"/>
      <c r="C69" s="122"/>
      <c r="D69" s="115"/>
      <c r="E69" s="115"/>
      <c r="F69" s="115"/>
      <c r="G69" s="115"/>
      <c r="H69" s="385"/>
      <c r="I69" s="386"/>
      <c r="J69" s="387"/>
      <c r="K69" s="263"/>
      <c r="L69" s="209"/>
      <c r="M69" s="115"/>
      <c r="N69" s="385"/>
      <c r="O69" s="386"/>
      <c r="P69" s="387"/>
      <c r="Q69" s="263"/>
      <c r="R69" s="263"/>
      <c r="S69" s="118"/>
      <c r="T69" s="322"/>
      <c r="U69" s="323"/>
      <c r="V69" s="324"/>
      <c r="W69" s="258"/>
      <c r="X69" s="258"/>
      <c r="Y69" s="118"/>
      <c r="Z69" s="388"/>
      <c r="AA69" s="389"/>
      <c r="AB69" s="390"/>
      <c r="AC69" s="261"/>
      <c r="AD69" s="261"/>
      <c r="AE69" s="118"/>
      <c r="AF69" s="118"/>
      <c r="AG69" s="118"/>
      <c r="AH69" s="118"/>
      <c r="AI69" s="118"/>
      <c r="AJ69" s="118"/>
      <c r="AK69" s="118"/>
      <c r="AL69" s="388"/>
      <c r="AM69" s="389"/>
      <c r="AN69" s="390"/>
      <c r="AO69" s="261"/>
      <c r="AP69" s="261"/>
      <c r="AQ69" s="121"/>
      <c r="AR69" s="322" t="s">
        <v>319</v>
      </c>
      <c r="AS69" s="323"/>
      <c r="AT69" s="324"/>
      <c r="AU69" s="303" t="s">
        <v>320</v>
      </c>
      <c r="AV69" s="258"/>
    </row>
    <row r="70" spans="1:48" s="163" customFormat="1">
      <c r="A70" s="175"/>
      <c r="B70" s="122"/>
      <c r="C70" s="122"/>
      <c r="D70" s="115"/>
      <c r="E70" s="115"/>
      <c r="F70" s="115"/>
      <c r="G70" s="115"/>
      <c r="H70" s="385"/>
      <c r="I70" s="386"/>
      <c r="J70" s="387"/>
      <c r="K70" s="263"/>
      <c r="L70" s="210" t="s">
        <v>321</v>
      </c>
      <c r="M70" s="115"/>
      <c r="N70" s="385"/>
      <c r="O70" s="386"/>
      <c r="P70" s="387"/>
      <c r="Q70" s="263"/>
      <c r="R70" s="228" t="s">
        <v>321</v>
      </c>
      <c r="S70" s="118"/>
      <c r="T70" s="322"/>
      <c r="U70" s="323"/>
      <c r="V70" s="324"/>
      <c r="W70" s="258"/>
      <c r="X70" s="231" t="s">
        <v>321</v>
      </c>
      <c r="Y70" s="118"/>
      <c r="Z70" s="388"/>
      <c r="AA70" s="389"/>
      <c r="AB70" s="390"/>
      <c r="AC70" s="261"/>
      <c r="AD70" s="251" t="s">
        <v>321</v>
      </c>
      <c r="AE70" s="118"/>
      <c r="AF70" s="118"/>
      <c r="AG70" s="118"/>
      <c r="AH70" s="118"/>
      <c r="AI70" s="118"/>
      <c r="AJ70" s="118"/>
      <c r="AK70" s="118"/>
      <c r="AL70" s="388" t="s">
        <v>322</v>
      </c>
      <c r="AM70" s="389"/>
      <c r="AN70" s="390"/>
      <c r="AO70" s="261"/>
      <c r="AP70" s="261"/>
      <c r="AQ70" s="121"/>
      <c r="AR70" s="322" t="s">
        <v>323</v>
      </c>
      <c r="AS70" s="323"/>
      <c r="AT70" s="324"/>
      <c r="AU70" s="303" t="s">
        <v>324</v>
      </c>
      <c r="AV70" s="152"/>
    </row>
    <row r="71" spans="1:48" s="163" customFormat="1">
      <c r="A71" s="175"/>
      <c r="B71" s="122"/>
      <c r="C71" s="122"/>
      <c r="D71" s="115"/>
      <c r="E71" s="115"/>
      <c r="F71" s="115"/>
      <c r="G71" s="115"/>
      <c r="H71" s="276"/>
      <c r="I71" s="277"/>
      <c r="J71" s="278"/>
      <c r="K71" s="263"/>
      <c r="L71" s="210"/>
      <c r="M71" s="115"/>
      <c r="N71" s="276"/>
      <c r="O71" s="277"/>
      <c r="P71" s="278"/>
      <c r="Q71" s="263"/>
      <c r="R71" s="228"/>
      <c r="S71" s="118"/>
      <c r="T71" s="294"/>
      <c r="U71" s="295"/>
      <c r="V71" s="296"/>
      <c r="W71" s="258"/>
      <c r="X71" s="231"/>
      <c r="Y71" s="118"/>
      <c r="Z71" s="313"/>
      <c r="AA71" s="314"/>
      <c r="AB71" s="315"/>
      <c r="AC71" s="261"/>
      <c r="AD71" s="251"/>
      <c r="AE71" s="118"/>
      <c r="AF71" s="118"/>
      <c r="AG71" s="118"/>
      <c r="AH71" s="118"/>
      <c r="AI71" s="118"/>
      <c r="AJ71" s="118"/>
      <c r="AK71" s="118"/>
      <c r="AL71" s="313"/>
      <c r="AM71" s="314"/>
      <c r="AN71" s="315"/>
      <c r="AO71" s="261"/>
      <c r="AP71" s="261"/>
      <c r="AQ71" s="121"/>
      <c r="AR71" s="294" t="s">
        <v>325</v>
      </c>
      <c r="AS71" s="295"/>
      <c r="AT71" s="296"/>
      <c r="AU71" s="303" t="s">
        <v>326</v>
      </c>
      <c r="AV71" s="152"/>
    </row>
    <row r="72" spans="1:48" s="163" customFormat="1">
      <c r="A72" s="175"/>
      <c r="B72" s="122"/>
      <c r="C72" s="122"/>
      <c r="D72" s="115"/>
      <c r="E72" s="115"/>
      <c r="F72" s="115"/>
      <c r="G72" s="115"/>
      <c r="H72" s="385"/>
      <c r="I72" s="386"/>
      <c r="J72" s="387"/>
      <c r="K72" s="263"/>
      <c r="L72" s="209"/>
      <c r="M72" s="115"/>
      <c r="N72" s="385"/>
      <c r="O72" s="386"/>
      <c r="P72" s="387"/>
      <c r="Q72" s="263"/>
      <c r="R72" s="263"/>
      <c r="S72" s="118"/>
      <c r="T72" s="322"/>
      <c r="U72" s="323"/>
      <c r="V72" s="324"/>
      <c r="W72" s="258"/>
      <c r="X72" s="258"/>
      <c r="Y72" s="118"/>
      <c r="Z72" s="388"/>
      <c r="AA72" s="389"/>
      <c r="AB72" s="390"/>
      <c r="AC72" s="261"/>
      <c r="AD72" s="261"/>
      <c r="AE72" s="118"/>
      <c r="AF72" s="118"/>
      <c r="AG72" s="118"/>
      <c r="AH72" s="118"/>
      <c r="AI72" s="118"/>
      <c r="AJ72" s="118"/>
      <c r="AK72" s="118"/>
      <c r="AL72" s="388" t="s">
        <v>327</v>
      </c>
      <c r="AM72" s="389"/>
      <c r="AN72" s="390"/>
      <c r="AO72" s="261"/>
      <c r="AP72" s="251" t="s">
        <v>321</v>
      </c>
      <c r="AQ72" s="121"/>
      <c r="AR72" s="322" t="s">
        <v>328</v>
      </c>
      <c r="AS72" s="323"/>
      <c r="AT72" s="324"/>
      <c r="AU72" s="303" t="s">
        <v>329</v>
      </c>
      <c r="AV72" s="231" t="s">
        <v>321</v>
      </c>
    </row>
    <row r="73" spans="1:48" s="163" customFormat="1" ht="29.1">
      <c r="A73" s="175"/>
      <c r="B73" s="122"/>
      <c r="C73" s="122"/>
      <c r="D73" s="115"/>
      <c r="E73" s="115"/>
      <c r="F73" s="115"/>
      <c r="G73" s="115"/>
      <c r="H73" s="276"/>
      <c r="I73" s="277"/>
      <c r="J73" s="278"/>
      <c r="K73" s="263"/>
      <c r="L73" s="209"/>
      <c r="M73" s="115"/>
      <c r="N73" s="276"/>
      <c r="O73" s="277"/>
      <c r="P73" s="278"/>
      <c r="Q73" s="263"/>
      <c r="R73" s="263"/>
      <c r="S73" s="118"/>
      <c r="T73" s="294"/>
      <c r="U73" s="295"/>
      <c r="V73" s="296"/>
      <c r="W73" s="258"/>
      <c r="X73" s="258"/>
      <c r="Y73" s="118"/>
      <c r="Z73" s="313"/>
      <c r="AA73" s="314"/>
      <c r="AB73" s="315"/>
      <c r="AC73" s="261"/>
      <c r="AD73" s="261"/>
      <c r="AE73" s="118"/>
      <c r="AF73" s="118"/>
      <c r="AG73" s="118"/>
      <c r="AH73" s="118"/>
      <c r="AI73" s="118"/>
      <c r="AJ73" s="118"/>
      <c r="AK73" s="118"/>
      <c r="AL73" s="313"/>
      <c r="AM73" s="314"/>
      <c r="AN73" s="315"/>
      <c r="AO73" s="261"/>
      <c r="AP73" s="251"/>
      <c r="AQ73" s="121"/>
      <c r="AR73" s="294" t="s">
        <v>330</v>
      </c>
      <c r="AS73" s="295"/>
      <c r="AT73" s="296"/>
      <c r="AU73" s="303" t="s">
        <v>331</v>
      </c>
      <c r="AV73" s="231"/>
    </row>
    <row r="74" spans="1:48" s="163" customFormat="1">
      <c r="A74" s="175"/>
      <c r="B74" s="122"/>
      <c r="C74" s="122"/>
      <c r="D74" s="115"/>
      <c r="E74" s="115"/>
      <c r="F74" s="115"/>
      <c r="G74" s="115"/>
      <c r="H74" s="385"/>
      <c r="I74" s="386"/>
      <c r="J74" s="387"/>
      <c r="K74" s="263"/>
      <c r="L74" s="209"/>
      <c r="M74" s="115"/>
      <c r="N74" s="385"/>
      <c r="O74" s="386"/>
      <c r="P74" s="387"/>
      <c r="Q74" s="263"/>
      <c r="R74" s="263"/>
      <c r="S74" s="118"/>
      <c r="T74" s="322"/>
      <c r="U74" s="323"/>
      <c r="V74" s="324"/>
      <c r="W74" s="258"/>
      <c r="X74" s="258"/>
      <c r="Y74" s="118"/>
      <c r="Z74" s="388"/>
      <c r="AA74" s="389"/>
      <c r="AB74" s="390"/>
      <c r="AC74" s="261"/>
      <c r="AD74" s="261"/>
      <c r="AE74" s="118"/>
      <c r="AF74" s="118"/>
      <c r="AG74" s="118"/>
      <c r="AH74" s="118"/>
      <c r="AI74" s="118"/>
      <c r="AJ74" s="118"/>
      <c r="AK74" s="118"/>
      <c r="AL74" s="388" t="s">
        <v>332</v>
      </c>
      <c r="AM74" s="389"/>
      <c r="AN74" s="390"/>
      <c r="AO74" s="261"/>
      <c r="AP74" s="261"/>
      <c r="AQ74" s="121"/>
      <c r="AR74" s="322" t="s">
        <v>330</v>
      </c>
      <c r="AS74" s="323"/>
      <c r="AT74" s="324"/>
      <c r="AU74" s="303" t="s">
        <v>333</v>
      </c>
      <c r="AV74" s="258"/>
    </row>
    <row r="75" spans="1:48" s="163" customFormat="1" ht="29.1">
      <c r="A75" s="175"/>
      <c r="B75" s="122"/>
      <c r="C75" s="122"/>
      <c r="D75" s="115"/>
      <c r="E75" s="115"/>
      <c r="F75" s="115"/>
      <c r="G75" s="115"/>
      <c r="H75" s="385"/>
      <c r="I75" s="386"/>
      <c r="J75" s="387"/>
      <c r="K75" s="263"/>
      <c r="L75" s="209"/>
      <c r="M75" s="115"/>
      <c r="N75" s="385"/>
      <c r="O75" s="386"/>
      <c r="P75" s="387"/>
      <c r="Q75" s="263"/>
      <c r="R75" s="263"/>
      <c r="S75" s="118"/>
      <c r="T75" s="322"/>
      <c r="U75" s="323"/>
      <c r="V75" s="324"/>
      <c r="W75" s="258"/>
      <c r="X75" s="258"/>
      <c r="Y75" s="118"/>
      <c r="Z75" s="388"/>
      <c r="AA75" s="389"/>
      <c r="AB75" s="390"/>
      <c r="AC75" s="261"/>
      <c r="AD75" s="261"/>
      <c r="AE75" s="118"/>
      <c r="AF75" s="118"/>
      <c r="AG75" s="118"/>
      <c r="AH75" s="118"/>
      <c r="AI75" s="118"/>
      <c r="AJ75" s="118"/>
      <c r="AK75" s="118"/>
      <c r="AL75" s="388" t="s">
        <v>334</v>
      </c>
      <c r="AM75" s="389"/>
      <c r="AN75" s="390"/>
      <c r="AO75" s="261"/>
      <c r="AP75" s="261"/>
      <c r="AQ75" s="121"/>
      <c r="AR75" s="322" t="s">
        <v>335</v>
      </c>
      <c r="AS75" s="323"/>
      <c r="AT75" s="324"/>
      <c r="AU75" s="303" t="s">
        <v>336</v>
      </c>
      <c r="AV75" s="258"/>
    </row>
    <row r="76" spans="1:48" s="163" customFormat="1">
      <c r="A76" s="175"/>
      <c r="B76" s="122"/>
      <c r="C76" s="122"/>
      <c r="D76" s="115"/>
      <c r="E76" s="115"/>
      <c r="F76" s="115"/>
      <c r="G76" s="115"/>
      <c r="H76" s="179"/>
      <c r="I76" s="179"/>
      <c r="J76" s="179"/>
      <c r="K76" s="179"/>
      <c r="L76" s="179"/>
      <c r="M76" s="179"/>
      <c r="N76" s="180"/>
      <c r="O76" s="180"/>
      <c r="P76" s="180"/>
      <c r="Q76" s="180"/>
      <c r="R76" s="180"/>
      <c r="S76" s="180"/>
      <c r="T76" s="185"/>
      <c r="U76" s="185"/>
      <c r="V76" s="185"/>
      <c r="W76" s="185"/>
      <c r="X76" s="185"/>
      <c r="Y76" s="180"/>
      <c r="Z76" s="180"/>
      <c r="AA76" s="180"/>
      <c r="AB76" s="180"/>
      <c r="AC76" s="180"/>
      <c r="AD76" s="180"/>
      <c r="AE76" s="118"/>
      <c r="AF76" s="118"/>
      <c r="AG76" s="118"/>
      <c r="AH76" s="118"/>
      <c r="AI76" s="118"/>
      <c r="AJ76" s="118"/>
      <c r="AK76" s="180"/>
      <c r="AL76" s="322"/>
      <c r="AM76" s="323"/>
      <c r="AN76" s="324"/>
      <c r="AO76" s="258"/>
      <c r="AP76" s="258"/>
      <c r="AQ76" s="121"/>
      <c r="AR76" s="316" t="s">
        <v>337</v>
      </c>
      <c r="AS76" s="317"/>
      <c r="AT76" s="318"/>
      <c r="AU76" s="303" t="s">
        <v>338</v>
      </c>
      <c r="AV76" s="258"/>
    </row>
    <row r="77" spans="1:48" s="163" customFormat="1">
      <c r="A77" s="175"/>
      <c r="B77" s="122"/>
      <c r="C77" s="122"/>
      <c r="D77" s="115"/>
      <c r="E77" s="115"/>
      <c r="F77" s="115"/>
      <c r="G77" s="115"/>
      <c r="H77" s="179"/>
      <c r="I77" s="179"/>
      <c r="J77" s="179"/>
      <c r="K77" s="179"/>
      <c r="L77" s="179"/>
      <c r="M77" s="179"/>
      <c r="N77" s="180"/>
      <c r="O77" s="180"/>
      <c r="P77" s="180"/>
      <c r="Q77" s="180"/>
      <c r="R77" s="180"/>
      <c r="S77" s="180"/>
      <c r="T77" s="180"/>
      <c r="U77" s="180"/>
      <c r="V77" s="180"/>
      <c r="W77" s="180"/>
      <c r="X77" s="180"/>
      <c r="Y77" s="180"/>
      <c r="Z77" s="180"/>
      <c r="AA77" s="180"/>
      <c r="AB77" s="180"/>
      <c r="AC77" s="180"/>
      <c r="AD77" s="180"/>
      <c r="AE77" s="118"/>
      <c r="AF77" s="118"/>
      <c r="AG77" s="118"/>
      <c r="AH77" s="118"/>
      <c r="AI77" s="118"/>
      <c r="AJ77" s="118"/>
      <c r="AK77" s="180"/>
      <c r="AL77" s="180"/>
      <c r="AM77" s="180"/>
      <c r="AN77" s="180"/>
      <c r="AO77" s="180"/>
      <c r="AP77" s="180"/>
      <c r="AQ77" s="121"/>
      <c r="AR77" s="319"/>
      <c r="AS77" s="320"/>
      <c r="AT77" s="321"/>
      <c r="AU77" s="303" t="s">
        <v>339</v>
      </c>
      <c r="AV77" s="258"/>
    </row>
    <row r="78" spans="1:48">
      <c r="A78" s="175"/>
      <c r="B78" s="122"/>
      <c r="C78" s="122"/>
      <c r="D78" s="115"/>
      <c r="E78" s="115"/>
      <c r="F78" s="115"/>
      <c r="G78" s="115"/>
      <c r="H78" s="115"/>
      <c r="I78" s="115"/>
      <c r="J78" s="115"/>
      <c r="K78" s="115"/>
      <c r="L78" s="115"/>
      <c r="N78" s="118"/>
      <c r="O78" s="118"/>
      <c r="P78" s="118"/>
      <c r="Q78" s="118"/>
      <c r="R78" s="118"/>
      <c r="T78" s="118"/>
      <c r="U78" s="118"/>
      <c r="V78" s="118"/>
      <c r="W78" s="118"/>
      <c r="X78" s="118"/>
      <c r="Z78" s="118"/>
      <c r="AA78" s="118"/>
      <c r="AB78" s="118"/>
      <c r="AC78" s="118"/>
      <c r="AD78" s="118"/>
      <c r="AE78" s="118"/>
      <c r="AF78" s="118"/>
      <c r="AG78" s="118"/>
      <c r="AH78" s="118"/>
      <c r="AI78" s="118"/>
      <c r="AJ78" s="118"/>
      <c r="AL78" s="180"/>
      <c r="AM78" s="180"/>
      <c r="AN78" s="180"/>
      <c r="AO78" s="180"/>
      <c r="AP78" s="180"/>
      <c r="AR78" s="322" t="s">
        <v>340</v>
      </c>
      <c r="AS78" s="323"/>
      <c r="AT78" s="324"/>
      <c r="AU78" s="303" t="s">
        <v>340</v>
      </c>
      <c r="AV78" s="258"/>
    </row>
    <row r="79" spans="1:48">
      <c r="A79" s="175"/>
      <c r="B79" s="122"/>
      <c r="C79" s="122"/>
      <c r="D79" s="115"/>
      <c r="E79" s="115"/>
      <c r="F79" s="115"/>
      <c r="G79" s="115"/>
      <c r="H79" s="115"/>
      <c r="I79" s="115"/>
      <c r="J79" s="115"/>
      <c r="K79" s="115"/>
      <c r="L79" s="115"/>
      <c r="N79" s="118"/>
      <c r="O79" s="118"/>
      <c r="P79" s="118"/>
      <c r="Q79" s="118"/>
      <c r="R79" s="118"/>
      <c r="T79" s="118"/>
      <c r="U79" s="118"/>
      <c r="V79" s="118"/>
      <c r="W79" s="118"/>
      <c r="X79" s="118"/>
      <c r="Z79" s="118"/>
      <c r="AA79" s="118"/>
      <c r="AB79" s="118"/>
      <c r="AC79" s="118"/>
      <c r="AD79" s="118"/>
      <c r="AE79" s="118"/>
      <c r="AF79" s="118"/>
      <c r="AG79" s="118"/>
      <c r="AH79" s="118"/>
      <c r="AI79" s="118"/>
      <c r="AJ79" s="118"/>
      <c r="AL79" s="118"/>
      <c r="AM79" s="118"/>
      <c r="AN79" s="118"/>
      <c r="AO79" s="118"/>
      <c r="AP79" s="118"/>
      <c r="AR79" s="316"/>
      <c r="AS79" s="317"/>
      <c r="AT79" s="318"/>
      <c r="AU79" s="303"/>
      <c r="AV79" s="304"/>
    </row>
    <row r="80" spans="1:48">
      <c r="A80" s="175"/>
      <c r="B80" s="122"/>
      <c r="C80" s="122"/>
      <c r="D80" s="115"/>
      <c r="E80" s="115"/>
      <c r="F80" s="115"/>
      <c r="G80" s="115"/>
      <c r="H80" s="115"/>
      <c r="I80" s="115"/>
      <c r="J80" s="115"/>
      <c r="K80" s="115"/>
      <c r="L80" s="115"/>
      <c r="N80" s="118"/>
      <c r="O80" s="118"/>
      <c r="P80" s="118"/>
      <c r="Q80" s="118"/>
      <c r="R80" s="118"/>
      <c r="T80" s="118"/>
      <c r="U80" s="118"/>
      <c r="V80" s="118"/>
      <c r="W80" s="118"/>
      <c r="X80" s="118"/>
      <c r="Z80" s="118"/>
      <c r="AA80" s="118"/>
      <c r="AB80" s="118"/>
      <c r="AC80" s="118"/>
      <c r="AD80" s="118"/>
      <c r="AE80" s="118"/>
      <c r="AF80" s="118"/>
      <c r="AG80" s="118"/>
      <c r="AH80" s="118"/>
      <c r="AI80" s="118"/>
      <c r="AJ80" s="118"/>
      <c r="AL80" s="118"/>
      <c r="AM80" s="118"/>
      <c r="AN80" s="118"/>
      <c r="AO80" s="118"/>
      <c r="AP80" s="118"/>
      <c r="AR80" s="163"/>
      <c r="AS80" s="163"/>
      <c r="AT80" s="163"/>
      <c r="AU80" s="163"/>
      <c r="AV80" s="163"/>
    </row>
    <row r="81" spans="1:42">
      <c r="A81" s="175"/>
      <c r="B81" s="122"/>
      <c r="C81" s="122"/>
      <c r="D81" s="115"/>
      <c r="E81" s="115"/>
      <c r="F81" s="115"/>
      <c r="G81" s="115"/>
      <c r="H81" s="115"/>
      <c r="I81" s="115"/>
      <c r="J81" s="115"/>
      <c r="K81" s="115"/>
      <c r="L81" s="115"/>
      <c r="N81" s="118"/>
      <c r="O81" s="118"/>
      <c r="P81" s="118"/>
      <c r="Q81" s="118"/>
      <c r="R81" s="118"/>
      <c r="T81" s="118"/>
      <c r="U81" s="118"/>
      <c r="V81" s="118"/>
      <c r="W81" s="118"/>
      <c r="X81" s="118"/>
      <c r="Z81" s="118"/>
      <c r="AA81" s="118"/>
      <c r="AB81" s="118"/>
      <c r="AC81" s="118"/>
      <c r="AD81" s="118"/>
      <c r="AE81" s="118"/>
      <c r="AF81" s="118"/>
      <c r="AG81" s="118"/>
      <c r="AH81" s="118"/>
      <c r="AI81" s="118"/>
      <c r="AJ81" s="118"/>
      <c r="AL81" s="118"/>
      <c r="AM81" s="118"/>
      <c r="AN81" s="118"/>
      <c r="AO81" s="118"/>
      <c r="AP81" s="118"/>
    </row>
    <row r="82" spans="1:42">
      <c r="A82" s="175"/>
      <c r="B82" s="122"/>
      <c r="C82" s="122"/>
      <c r="D82" s="115"/>
      <c r="E82" s="115"/>
      <c r="F82" s="115"/>
      <c r="G82" s="115"/>
      <c r="H82" s="115"/>
      <c r="I82" s="115"/>
      <c r="J82" s="115"/>
      <c r="K82" s="115"/>
      <c r="L82" s="115"/>
      <c r="N82" s="118"/>
      <c r="O82" s="118"/>
      <c r="P82" s="118"/>
      <c r="Q82" s="118"/>
      <c r="R82" s="118"/>
      <c r="T82" s="118"/>
      <c r="U82" s="118"/>
      <c r="V82" s="118"/>
      <c r="W82" s="118"/>
      <c r="X82" s="118"/>
      <c r="Z82" s="118"/>
      <c r="AA82" s="118"/>
      <c r="AB82" s="118"/>
      <c r="AC82" s="118"/>
      <c r="AD82" s="118"/>
      <c r="AE82" s="118"/>
      <c r="AF82" s="118"/>
      <c r="AG82" s="118"/>
      <c r="AH82" s="118"/>
      <c r="AI82" s="118"/>
      <c r="AJ82" s="118"/>
      <c r="AL82" s="118"/>
      <c r="AM82" s="118"/>
      <c r="AN82" s="118"/>
      <c r="AO82" s="118"/>
      <c r="AP82" s="118"/>
    </row>
    <row r="83" spans="1:42">
      <c r="A83" s="175"/>
      <c r="B83" s="122"/>
      <c r="C83" s="122"/>
      <c r="D83" s="115"/>
      <c r="E83" s="115"/>
      <c r="F83" s="115"/>
      <c r="G83" s="115"/>
      <c r="H83" s="115"/>
      <c r="I83" s="115"/>
      <c r="J83" s="115"/>
      <c r="K83" s="115"/>
      <c r="L83" s="115"/>
      <c r="N83" s="118"/>
      <c r="O83" s="118"/>
      <c r="P83" s="118"/>
      <c r="Q83" s="118"/>
      <c r="R83" s="118"/>
      <c r="T83" s="118"/>
      <c r="U83" s="118"/>
      <c r="V83" s="118"/>
      <c r="W83" s="118"/>
      <c r="X83" s="118"/>
      <c r="Z83" s="118"/>
      <c r="AA83" s="118"/>
      <c r="AB83" s="118"/>
      <c r="AC83" s="118"/>
      <c r="AD83" s="118"/>
      <c r="AE83" s="118"/>
      <c r="AF83" s="118"/>
      <c r="AG83" s="118"/>
      <c r="AH83" s="118"/>
      <c r="AI83" s="118"/>
      <c r="AJ83" s="118"/>
      <c r="AL83" s="118"/>
      <c r="AM83" s="118"/>
      <c r="AN83" s="118"/>
      <c r="AO83" s="118"/>
      <c r="AP83" s="118"/>
    </row>
    <row r="84" spans="1:42">
      <c r="AL84" s="118"/>
      <c r="AM84" s="118"/>
      <c r="AN84" s="118"/>
      <c r="AO84" s="118"/>
      <c r="AP84" s="118"/>
    </row>
  </sheetData>
  <protectedRanges>
    <protectedRange sqref="N46:R67 T63:T65 Z63:Z65 AL63:AL66 AR62:AR66" name="Range1"/>
    <protectedRange sqref="N21:R22 N23:N38 T22:T38 Z22:Z38 AL22:AL38 AR22:AR38" name="Range1_1"/>
    <protectedRange sqref="T62 Z62 AL62" name="Range1_2"/>
    <protectedRange sqref="Z49:AD50 AL49:AP50" name="Range1_3"/>
    <protectedRange sqref="AR49:AV50" name="Range1_3_1"/>
  </protectedRanges>
  <mergeCells count="414">
    <mergeCell ref="AM66:AP66"/>
    <mergeCell ref="AL67:AP67"/>
    <mergeCell ref="AL68:AN68"/>
    <mergeCell ref="AL69:AN69"/>
    <mergeCell ref="AL70:AN70"/>
    <mergeCell ref="AL72:AN72"/>
    <mergeCell ref="AL74:AN74"/>
    <mergeCell ref="AL75:AN75"/>
    <mergeCell ref="AL76:AN76"/>
    <mergeCell ref="AL56:AP56"/>
    <mergeCell ref="AM57:AP57"/>
    <mergeCell ref="AM58:AP58"/>
    <mergeCell ref="AM59:AP59"/>
    <mergeCell ref="AL60:AP60"/>
    <mergeCell ref="AM61:AP61"/>
    <mergeCell ref="AM62:AP62"/>
    <mergeCell ref="AM63:AP63"/>
    <mergeCell ref="AM64:AP64"/>
    <mergeCell ref="AL51:AM51"/>
    <mergeCell ref="AN51:AP51"/>
    <mergeCell ref="AL52:AM52"/>
    <mergeCell ref="AN52:AO52"/>
    <mergeCell ref="AL53:AM53"/>
    <mergeCell ref="AN53:AP53"/>
    <mergeCell ref="AL54:AM54"/>
    <mergeCell ref="AN54:AP54"/>
    <mergeCell ref="AL55:AM55"/>
    <mergeCell ref="AN55:AP55"/>
    <mergeCell ref="AL45:AP45"/>
    <mergeCell ref="AL46:AM46"/>
    <mergeCell ref="AN46:AP46"/>
    <mergeCell ref="AL47:AM48"/>
    <mergeCell ref="AN47:AP48"/>
    <mergeCell ref="AL49:AM49"/>
    <mergeCell ref="AN49:AP49"/>
    <mergeCell ref="AL50:AM50"/>
    <mergeCell ref="AN50:AP50"/>
    <mergeCell ref="AM31:AP31"/>
    <mergeCell ref="AM32:AP32"/>
    <mergeCell ref="AM33:AP33"/>
    <mergeCell ref="AM34:AP34"/>
    <mergeCell ref="AM35:AP35"/>
    <mergeCell ref="AM36:AP36"/>
    <mergeCell ref="AM37:AP37"/>
    <mergeCell ref="AM38:AP38"/>
    <mergeCell ref="AL39:AP39"/>
    <mergeCell ref="AM22:AP22"/>
    <mergeCell ref="AM23:AP23"/>
    <mergeCell ref="AM24:AP24"/>
    <mergeCell ref="AM25:AP25"/>
    <mergeCell ref="AM26:AP26"/>
    <mergeCell ref="AM27:AP27"/>
    <mergeCell ref="AM28:AP28"/>
    <mergeCell ref="AM29:AP29"/>
    <mergeCell ref="AM30:AP30"/>
    <mergeCell ref="AL1:AP4"/>
    <mergeCell ref="AL5:AP5"/>
    <mergeCell ref="AL11:AP11"/>
    <mergeCell ref="AM12:AP12"/>
    <mergeCell ref="AM13:AP13"/>
    <mergeCell ref="AL14:AP14"/>
    <mergeCell ref="AL15:AP16"/>
    <mergeCell ref="AL20:AP20"/>
    <mergeCell ref="AM21:AP21"/>
    <mergeCell ref="AL17:AP17"/>
    <mergeCell ref="AM18:AN18"/>
    <mergeCell ref="AP18:AP19"/>
    <mergeCell ref="AM19:AN19"/>
    <mergeCell ref="AA31:AD31"/>
    <mergeCell ref="AA30:AD30"/>
    <mergeCell ref="AA26:AD26"/>
    <mergeCell ref="AA25:AD25"/>
    <mergeCell ref="AA24:AD24"/>
    <mergeCell ref="AA23:AD23"/>
    <mergeCell ref="Z47:AA48"/>
    <mergeCell ref="AB47:AD48"/>
    <mergeCell ref="AB52:AC52"/>
    <mergeCell ref="AB51:AD51"/>
    <mergeCell ref="Z52:AA52"/>
    <mergeCell ref="AB49:AD49"/>
    <mergeCell ref="AB50:AD50"/>
    <mergeCell ref="H1:L4"/>
    <mergeCell ref="N1:R4"/>
    <mergeCell ref="T5:X5"/>
    <mergeCell ref="Z5:AD5"/>
    <mergeCell ref="B6:G6"/>
    <mergeCell ref="B7:G7"/>
    <mergeCell ref="B8:G8"/>
    <mergeCell ref="T1:X4"/>
    <mergeCell ref="Z1:AD4"/>
    <mergeCell ref="B11:G11"/>
    <mergeCell ref="H11:L11"/>
    <mergeCell ref="A5:G5"/>
    <mergeCell ref="H5:L5"/>
    <mergeCell ref="N5:R5"/>
    <mergeCell ref="N11:R11"/>
    <mergeCell ref="T11:X11"/>
    <mergeCell ref="Z11:AD11"/>
    <mergeCell ref="D12:E12"/>
    <mergeCell ref="F12:G12"/>
    <mergeCell ref="I12:L12"/>
    <mergeCell ref="O12:R12"/>
    <mergeCell ref="U12:X12"/>
    <mergeCell ref="AA12:AD12"/>
    <mergeCell ref="H15:L16"/>
    <mergeCell ref="N15:R16"/>
    <mergeCell ref="T15:X16"/>
    <mergeCell ref="Z15:AD16"/>
    <mergeCell ref="B16:G16"/>
    <mergeCell ref="B13:G13"/>
    <mergeCell ref="I13:L13"/>
    <mergeCell ref="O13:R13"/>
    <mergeCell ref="U13:X13"/>
    <mergeCell ref="AA13:AD13"/>
    <mergeCell ref="B14:G14"/>
    <mergeCell ref="H14:L14"/>
    <mergeCell ref="N14:R14"/>
    <mergeCell ref="T14:X14"/>
    <mergeCell ref="Z14:AD14"/>
    <mergeCell ref="Z20:AD20"/>
    <mergeCell ref="A21:B21"/>
    <mergeCell ref="I21:L21"/>
    <mergeCell ref="O21:R21"/>
    <mergeCell ref="U21:X21"/>
    <mergeCell ref="AA21:AD21"/>
    <mergeCell ref="A20:B20"/>
    <mergeCell ref="C20:D20"/>
    <mergeCell ref="F20:G20"/>
    <mergeCell ref="H20:L20"/>
    <mergeCell ref="N20:R20"/>
    <mergeCell ref="T20:X20"/>
    <mergeCell ref="A22:A27"/>
    <mergeCell ref="I22:L22"/>
    <mergeCell ref="O22:R22"/>
    <mergeCell ref="U22:X22"/>
    <mergeCell ref="AA22:AD22"/>
    <mergeCell ref="I27:L27"/>
    <mergeCell ref="O27:R27"/>
    <mergeCell ref="U27:X27"/>
    <mergeCell ref="AA27:AD27"/>
    <mergeCell ref="I23:L23"/>
    <mergeCell ref="I24:L24"/>
    <mergeCell ref="I25:L25"/>
    <mergeCell ref="I26:L26"/>
    <mergeCell ref="O25:R25"/>
    <mergeCell ref="O24:R24"/>
    <mergeCell ref="O26:R26"/>
    <mergeCell ref="U23:X23"/>
    <mergeCell ref="U24:X24"/>
    <mergeCell ref="U25:X25"/>
    <mergeCell ref="U26:X26"/>
    <mergeCell ref="O32:R32"/>
    <mergeCell ref="U32:X32"/>
    <mergeCell ref="AA32:AD32"/>
    <mergeCell ref="A33:A34"/>
    <mergeCell ref="I33:L33"/>
    <mergeCell ref="O33:R33"/>
    <mergeCell ref="U33:X33"/>
    <mergeCell ref="AA33:AD33"/>
    <mergeCell ref="I34:L34"/>
    <mergeCell ref="O34:R34"/>
    <mergeCell ref="A28:A32"/>
    <mergeCell ref="I28:L28"/>
    <mergeCell ref="O28:R28"/>
    <mergeCell ref="U28:X28"/>
    <mergeCell ref="AA28:AD28"/>
    <mergeCell ref="I29:L29"/>
    <mergeCell ref="O29:R29"/>
    <mergeCell ref="U29:X29"/>
    <mergeCell ref="AA29:AD29"/>
    <mergeCell ref="I32:L32"/>
    <mergeCell ref="U34:X34"/>
    <mergeCell ref="AA34:AD34"/>
    <mergeCell ref="I30:L30"/>
    <mergeCell ref="I31:L31"/>
    <mergeCell ref="A35:A36"/>
    <mergeCell ref="I35:L35"/>
    <mergeCell ref="O35:R35"/>
    <mergeCell ref="U35:X35"/>
    <mergeCell ref="AA35:AD35"/>
    <mergeCell ref="I36:L36"/>
    <mergeCell ref="O36:R36"/>
    <mergeCell ref="U36:X36"/>
    <mergeCell ref="N39:R39"/>
    <mergeCell ref="T39:X39"/>
    <mergeCell ref="Z39:AD39"/>
    <mergeCell ref="I38:L38"/>
    <mergeCell ref="O38:R38"/>
    <mergeCell ref="U38:X38"/>
    <mergeCell ref="AA38:AD38"/>
    <mergeCell ref="AA36:AD36"/>
    <mergeCell ref="I37:L37"/>
    <mergeCell ref="O37:R37"/>
    <mergeCell ref="U37:X37"/>
    <mergeCell ref="AA37:AD37"/>
    <mergeCell ref="A40:A41"/>
    <mergeCell ref="B40:G41"/>
    <mergeCell ref="B42:G42"/>
    <mergeCell ref="A43:A44"/>
    <mergeCell ref="B43:G44"/>
    <mergeCell ref="A45:A55"/>
    <mergeCell ref="B45:G55"/>
    <mergeCell ref="B39:G39"/>
    <mergeCell ref="H39:L39"/>
    <mergeCell ref="H45:L45"/>
    <mergeCell ref="H47:I47"/>
    <mergeCell ref="J47:L47"/>
    <mergeCell ref="H54:I54"/>
    <mergeCell ref="J54:L54"/>
    <mergeCell ref="N45:R45"/>
    <mergeCell ref="T45:X45"/>
    <mergeCell ref="Z45:AD45"/>
    <mergeCell ref="H46:I46"/>
    <mergeCell ref="J46:L46"/>
    <mergeCell ref="N46:O46"/>
    <mergeCell ref="P46:R46"/>
    <mergeCell ref="T46:U46"/>
    <mergeCell ref="V46:X46"/>
    <mergeCell ref="Z46:AA46"/>
    <mergeCell ref="AB46:AD46"/>
    <mergeCell ref="N47:O47"/>
    <mergeCell ref="P47:R47"/>
    <mergeCell ref="H51:I51"/>
    <mergeCell ref="J51:L51"/>
    <mergeCell ref="N51:O51"/>
    <mergeCell ref="P51:R51"/>
    <mergeCell ref="T51:U51"/>
    <mergeCell ref="V51:X51"/>
    <mergeCell ref="Z51:AA51"/>
    <mergeCell ref="H48:I48"/>
    <mergeCell ref="J48:L48"/>
    <mergeCell ref="N48:O48"/>
    <mergeCell ref="P48:R48"/>
    <mergeCell ref="V47:X48"/>
    <mergeCell ref="T47:U48"/>
    <mergeCell ref="Z49:AA49"/>
    <mergeCell ref="Z50:AA50"/>
    <mergeCell ref="N54:O54"/>
    <mergeCell ref="P54:R54"/>
    <mergeCell ref="T54:U54"/>
    <mergeCell ref="V54:X54"/>
    <mergeCell ref="Z54:AA54"/>
    <mergeCell ref="AB54:AD54"/>
    <mergeCell ref="H52:I52"/>
    <mergeCell ref="J52:L52"/>
    <mergeCell ref="N52:O52"/>
    <mergeCell ref="P52:R52"/>
    <mergeCell ref="T52:U52"/>
    <mergeCell ref="T53:U53"/>
    <mergeCell ref="V53:X53"/>
    <mergeCell ref="V52:W52"/>
    <mergeCell ref="Z53:AA53"/>
    <mergeCell ref="AB53:AD53"/>
    <mergeCell ref="U57:X57"/>
    <mergeCell ref="AA57:AD57"/>
    <mergeCell ref="I58:L58"/>
    <mergeCell ref="O58:R58"/>
    <mergeCell ref="U58:X58"/>
    <mergeCell ref="AA58:AD58"/>
    <mergeCell ref="Z55:AA55"/>
    <mergeCell ref="AB55:AD55"/>
    <mergeCell ref="A56:A59"/>
    <mergeCell ref="B56:G59"/>
    <mergeCell ref="H56:L56"/>
    <mergeCell ref="N56:R56"/>
    <mergeCell ref="T56:X56"/>
    <mergeCell ref="Z56:AD56"/>
    <mergeCell ref="I57:L57"/>
    <mergeCell ref="O57:R57"/>
    <mergeCell ref="H55:I55"/>
    <mergeCell ref="J55:L55"/>
    <mergeCell ref="N55:O55"/>
    <mergeCell ref="P55:R55"/>
    <mergeCell ref="T55:U55"/>
    <mergeCell ref="V55:X55"/>
    <mergeCell ref="I59:L59"/>
    <mergeCell ref="O59:R59"/>
    <mergeCell ref="U59:X59"/>
    <mergeCell ref="AA59:AD59"/>
    <mergeCell ref="B60:F60"/>
    <mergeCell ref="H60:L60"/>
    <mergeCell ref="N60:R60"/>
    <mergeCell ref="T60:X60"/>
    <mergeCell ref="Z60:AD60"/>
    <mergeCell ref="A61:A63"/>
    <mergeCell ref="B61:G63"/>
    <mergeCell ref="I61:L61"/>
    <mergeCell ref="O61:R61"/>
    <mergeCell ref="U61:X61"/>
    <mergeCell ref="AA61:AD61"/>
    <mergeCell ref="I62:L62"/>
    <mergeCell ref="O62:R62"/>
    <mergeCell ref="U62:X62"/>
    <mergeCell ref="AA62:AD62"/>
    <mergeCell ref="I63:L63"/>
    <mergeCell ref="O63:R63"/>
    <mergeCell ref="U63:X63"/>
    <mergeCell ref="AA63:AD63"/>
    <mergeCell ref="B64:G64"/>
    <mergeCell ref="I64:L64"/>
    <mergeCell ref="O64:R64"/>
    <mergeCell ref="U64:X64"/>
    <mergeCell ref="AA64:AD64"/>
    <mergeCell ref="B65:G65"/>
    <mergeCell ref="I65:L65"/>
    <mergeCell ref="U65:X65"/>
    <mergeCell ref="AA65:AD65"/>
    <mergeCell ref="H70:J70"/>
    <mergeCell ref="N70:P70"/>
    <mergeCell ref="T70:V70"/>
    <mergeCell ref="Z70:AB70"/>
    <mergeCell ref="H67:J67"/>
    <mergeCell ref="N67:P67"/>
    <mergeCell ref="T67:V67"/>
    <mergeCell ref="Z67:AB67"/>
    <mergeCell ref="H68:J68"/>
    <mergeCell ref="N68:P68"/>
    <mergeCell ref="T68:V68"/>
    <mergeCell ref="Z68:AB68"/>
    <mergeCell ref="U30:X30"/>
    <mergeCell ref="U31:X31"/>
    <mergeCell ref="O30:R30"/>
    <mergeCell ref="O31:R31"/>
    <mergeCell ref="H75:J75"/>
    <mergeCell ref="N75:P75"/>
    <mergeCell ref="T75:V75"/>
    <mergeCell ref="Z75:AB75"/>
    <mergeCell ref="H72:J72"/>
    <mergeCell ref="N72:P72"/>
    <mergeCell ref="T72:V72"/>
    <mergeCell ref="Z72:AB72"/>
    <mergeCell ref="H74:J74"/>
    <mergeCell ref="N74:P74"/>
    <mergeCell ref="T74:V74"/>
    <mergeCell ref="Z74:AB74"/>
    <mergeCell ref="H66:L66"/>
    <mergeCell ref="N66:R66"/>
    <mergeCell ref="T66:X66"/>
    <mergeCell ref="Z66:AD66"/>
    <mergeCell ref="H69:J69"/>
    <mergeCell ref="N69:P69"/>
    <mergeCell ref="T69:V69"/>
    <mergeCell ref="Z69:AB69"/>
    <mergeCell ref="AR1:AV4"/>
    <mergeCell ref="AR5:AV5"/>
    <mergeCell ref="AR11:AV11"/>
    <mergeCell ref="AS12:AV12"/>
    <mergeCell ref="AS13:AV13"/>
    <mergeCell ref="AR17:AV17"/>
    <mergeCell ref="AS18:AV18"/>
    <mergeCell ref="AR14:AU14"/>
    <mergeCell ref="AS15:AV15"/>
    <mergeCell ref="AS16:AV16"/>
    <mergeCell ref="AS19:AV19"/>
    <mergeCell ref="AR20:AV20"/>
    <mergeCell ref="AS21:AV21"/>
    <mergeCell ref="AS22:AV22"/>
    <mergeCell ref="AS23:AV23"/>
    <mergeCell ref="AS24:AV24"/>
    <mergeCell ref="AS25:AV25"/>
    <mergeCell ref="AS26:AV26"/>
    <mergeCell ref="AS27:AV27"/>
    <mergeCell ref="AS28:AV28"/>
    <mergeCell ref="AS29:AV29"/>
    <mergeCell ref="AS30:AV30"/>
    <mergeCell ref="AS31:AV31"/>
    <mergeCell ref="AS32:AV32"/>
    <mergeCell ref="AS36:AV36"/>
    <mergeCell ref="AS37:AV37"/>
    <mergeCell ref="AS38:AV38"/>
    <mergeCell ref="AR39:AV39"/>
    <mergeCell ref="AR45:AV45"/>
    <mergeCell ref="AR46:AS46"/>
    <mergeCell ref="AT46:AV46"/>
    <mergeCell ref="AR47:AS48"/>
    <mergeCell ref="AT47:AV48"/>
    <mergeCell ref="AR49:AS49"/>
    <mergeCell ref="AT49:AV49"/>
    <mergeCell ref="AR50:AS50"/>
    <mergeCell ref="AT50:AV50"/>
    <mergeCell ref="AR51:AS51"/>
    <mergeCell ref="AT51:AV51"/>
    <mergeCell ref="AR52:AS52"/>
    <mergeCell ref="AU52:AV52"/>
    <mergeCell ref="AR53:AS53"/>
    <mergeCell ref="AT53:AV53"/>
    <mergeCell ref="AR54:AS54"/>
    <mergeCell ref="AT54:AV54"/>
    <mergeCell ref="AR55:AS55"/>
    <mergeCell ref="AT55:AV55"/>
    <mergeCell ref="AR76:AT77"/>
    <mergeCell ref="AR78:AT78"/>
    <mergeCell ref="AR79:AT79"/>
    <mergeCell ref="AS33:AV33"/>
    <mergeCell ref="AS34:AV34"/>
    <mergeCell ref="AS35:AV35"/>
    <mergeCell ref="AS65:AV65"/>
    <mergeCell ref="AS66:AV66"/>
    <mergeCell ref="AR67:AV67"/>
    <mergeCell ref="AR68:AT68"/>
    <mergeCell ref="AR69:AT69"/>
    <mergeCell ref="AR70:AT70"/>
    <mergeCell ref="AR72:AT72"/>
    <mergeCell ref="AR74:AT74"/>
    <mergeCell ref="AR75:AT75"/>
    <mergeCell ref="AR56:AV56"/>
    <mergeCell ref="AS57:AV57"/>
    <mergeCell ref="AS58:AV58"/>
    <mergeCell ref="AS59:AV59"/>
    <mergeCell ref="AR60:AV60"/>
    <mergeCell ref="AS61:AV61"/>
    <mergeCell ref="AS62:AV62"/>
    <mergeCell ref="AS63:AV63"/>
    <mergeCell ref="AS64:AV64"/>
  </mergeCells>
  <dataValidations count="20">
    <dataValidation type="list" allowBlank="1" showInputMessage="1" showErrorMessage="1" sqref="Y9 M9 S9 AK9" xr:uid="{05BF8AC0-A385-4B9E-A25A-1C51BE1CFD21}">
      <formula1>#REF!</formula1>
    </dataValidation>
    <dataValidation type="list" allowBlank="1" showInputMessage="1" showErrorMessage="1" sqref="R9" xr:uid="{061148A6-51A4-4A49-B0DA-617DAA56F890}">
      <formula1>AI$2</formula1>
    </dataValidation>
    <dataValidation type="list" allowBlank="1" showInputMessage="1" showErrorMessage="1" sqref="O9" xr:uid="{7B517858-E6B7-46C9-A20F-4FE9C75F8EC3}">
      <formula1>AI$2</formula1>
    </dataValidation>
    <dataValidation type="list" allowBlank="1" showInputMessage="1" showErrorMessage="1" sqref="AA9 AD9 AM9 AP9 AS9 AV9" xr:uid="{C93C92C3-7467-4BF8-B5C4-9CD55492E451}">
      <formula1>$AI$2</formula1>
    </dataValidation>
    <dataValidation type="list" allowBlank="1" showInputMessage="1" showErrorMessage="1" sqref="X9" xr:uid="{3DC42F10-49BA-4289-A4AA-20965E9048F4}">
      <formula1>AI$2</formula1>
    </dataValidation>
    <dataValidation type="list" allowBlank="1" showInputMessage="1" showErrorMessage="1" sqref="U9" xr:uid="{AEC29FFF-E814-4CB9-81EB-93E3A498ACC5}">
      <formula1>AI$2</formula1>
    </dataValidation>
    <dataValidation type="list" allowBlank="1" showInputMessage="1" showErrorMessage="1" sqref="H47:I55" xr:uid="{29658F92-4852-4C00-92EE-3142E6498E28}">
      <formula1>AH$2:AH$8</formula1>
    </dataValidation>
    <dataValidation type="list" allowBlank="1" showInputMessage="1" showErrorMessage="1" sqref="I9" xr:uid="{2715A98B-040A-41CD-86A1-604462710804}">
      <formula1>AI$2</formula1>
    </dataValidation>
    <dataValidation type="list" allowBlank="1" showInputMessage="1" showErrorMessage="1" sqref="T52:T55 U52 U54:U55" xr:uid="{2A1DFFD5-E0C7-4F90-905B-E2FD726841C2}">
      <formula1>AH$2:AH$8</formula1>
    </dataValidation>
    <dataValidation type="list" allowBlank="1" showInputMessage="1" showErrorMessage="1" sqref="L9" xr:uid="{ADBE9512-560C-495A-B673-F264273DA77E}">
      <formula1>AI$2</formula1>
    </dataValidation>
    <dataValidation type="list" allowBlank="1" showInputMessage="1" showErrorMessage="1" sqref="H62:H65" xr:uid="{B4AEE598-428B-4DB9-B3B0-E35734B38B80}">
      <formula1>AJ$2:AJ$7</formula1>
    </dataValidation>
    <dataValidation type="list" allowBlank="1" showInputMessage="1" showErrorMessage="1" sqref="H22:H38" xr:uid="{996713AD-06E9-4944-A4AC-8CEB16C2B736}">
      <formula1>AF$2:AF$6</formula1>
    </dataValidation>
    <dataValidation type="list" allowBlank="1" showInputMessage="1" showErrorMessage="1" sqref="F22:F38" xr:uid="{BC505A0A-9FD9-47E3-BE42-8804846E7EA4}">
      <formula1>AG$2:AG$3</formula1>
    </dataValidation>
    <dataValidation type="list" allowBlank="1" showInputMessage="1" showErrorMessage="1" sqref="N62:N65 T63:T65 Z63:Z65 AL63:AL66 AR62:AR66" xr:uid="{207AA56E-2276-4783-A9A5-8A486AFC2221}">
      <formula1>$AJ$2:$AJ$11</formula1>
    </dataValidation>
    <dataValidation type="list" allowBlank="1" showInputMessage="1" showErrorMessage="1" sqref="N52:O55" xr:uid="{21929CAC-5323-42D2-94A0-E479937DD401}">
      <formula1>$AH$2:$AH$7</formula1>
    </dataValidation>
    <dataValidation allowBlank="1" showInputMessage="1" showErrorMessage="1" promptTitle="Input instruction" prompt="If Yes, Provide details (i.e. stage of prepration, scope, focus areas, timeframe of implementation) and whether there is a focus on green economy pillar" sqref="P47:R47" xr:uid="{CDE6ACEB-C5A3-4D15-AE1A-816EE521B0A1}"/>
    <dataValidation allowBlank="1" showInputMessage="1" showErrorMessage="1" promptTitle="Inputs Instruction" prompt="If Yes, provide details (e.g. aligning NDC assessments with covid-19 socio-economic assessments, integrating NDC meaures into recovery plans, strengthening capacities &amp; coordination of Finance Ministries with Environment &amp; sectoral Ministries. " sqref="P48:R50" xr:uid="{F6FAC987-48E3-46C9-AFEB-0E2CC3A2E64C}"/>
    <dataValidation type="list" allowBlank="1" showInputMessage="1" showErrorMessage="1" sqref="N22:N38 T22:T38 Z22:Z38 AL22:AL38 AR22:AR38" xr:uid="{F8D20C08-B1D3-4F46-8A9D-4ABC0AED0D88}">
      <formula1>$AF$2:$AF$7</formula1>
    </dataValidation>
    <dataValidation type="list" allowBlank="1" showInputMessage="1" showErrorMessage="1" sqref="Z52:AA55 AL52:AM55 AR52:AS55" xr:uid="{41FF8CF2-5E98-4AA2-925B-2157F9AB1CDC}">
      <formula1>$AH$2:$AH$8</formula1>
    </dataValidation>
    <dataValidation allowBlank="1" showErrorMessage="1" promptTitle="NOTE" prompt="Q2 inputs are referenced here, please update with additional information on post-submission support as relevant." sqref="AS16:AV16" xr:uid="{B164310A-0AC1-470D-9061-5952CB6B3092}"/>
  </dataValidations>
  <hyperlinks>
    <hyperlink ref="AP72" r:id="rId1" xr:uid="{EF51ECB4-6A13-40F7-96A1-E9F0E05B16AF}"/>
    <hyperlink ref="AP18:AP19" r:id="rId2" display="Please click here and complete a short survey on key building blocks for NDC implementation." xr:uid="{CFB03B9B-9D93-4991-A1FB-04E4824739D1}"/>
    <hyperlink ref="AV72" r:id="rId3" xr:uid="{3E79B44E-116F-44AA-8ECE-047D3FB0AFE7}"/>
    <hyperlink ref="AV14" r:id="rId4" xr:uid="{38678C20-7B17-4EFD-9E38-C07B04D342FB}"/>
    <hyperlink ref="AU69" r:id="rId5" xr:uid="{35152328-6E61-41E8-92C9-3AC4A49B1E67}"/>
    <hyperlink ref="AU71" r:id="rId6" xr:uid="{42E1ACEB-0689-4384-AFCD-C5F36C3FEA2B}"/>
    <hyperlink ref="AU75" r:id="rId7" xr:uid="{120A8D75-7834-4ACD-A93D-44B40EF56886}"/>
    <hyperlink ref="AU72" r:id="rId8" xr:uid="{622833B6-11F4-4075-B16E-9AF91C31EA5E}"/>
    <hyperlink ref="AU73" r:id="rId9" xr:uid="{3D076B67-6674-4E98-BA65-EB490F0ADEBB}"/>
    <hyperlink ref="AU74" r:id="rId10" xr:uid="{B223958C-DA6B-4073-91B7-A8FCA00A116D}"/>
    <hyperlink ref="AU76" r:id="rId11" xr:uid="{17007FD0-4BE8-4CA8-9924-2E66A455DF97}"/>
    <hyperlink ref="L70" r:id="rId12" xr:uid="{9F39BBD4-A608-4343-9DD3-FBBE0E4ED493}"/>
    <hyperlink ref="R70" r:id="rId13" xr:uid="{94994C3B-9A03-4150-8AB0-C9A4D00CE375}"/>
    <hyperlink ref="X70" r:id="rId14" xr:uid="{ED615E3C-B194-4F95-8C7C-A5C58D904CEF}"/>
    <hyperlink ref="AD70" r:id="rId15" xr:uid="{B0BF464D-71D4-492C-80BA-822B83F61C71}"/>
    <hyperlink ref="AU70" r:id="rId16" xr:uid="{334FC534-DBFA-4542-9D81-3E8ED9253E7B}"/>
    <hyperlink ref="AU77" r:id="rId17" xr:uid="{23B0E406-26A2-4E94-B2C0-3DC2960F6146}"/>
    <hyperlink ref="AU78" r:id="rId18" xr:uid="{ED921982-6D0D-4FBC-B942-3BCBA639DD92}"/>
  </hyperlinks>
  <pageMargins left="0.7" right="0.7" top="0.75" bottom="0.75" header="0.3" footer="0.3"/>
  <pageSetup paperSize="9" orientation="landscape" r:id="rId19"/>
  <drawing r:id="rId2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48"/>
  <sheetViews>
    <sheetView zoomScale="77" zoomScaleNormal="77" zoomScalePageLayoutView="77" workbookViewId="0">
      <pane ySplit="3" topLeftCell="A4" activePane="bottomLeft" state="frozen"/>
      <selection pane="bottomLeft" activeCell="B18" sqref="B18"/>
    </sheetView>
  </sheetViews>
  <sheetFormatPr defaultColWidth="15.42578125" defaultRowHeight="14.45"/>
  <cols>
    <col min="1" max="1" width="74.42578125" style="3" bestFit="1" customWidth="1"/>
    <col min="2" max="2" width="94.7109375" style="2" customWidth="1"/>
    <col min="3" max="3" width="14.28515625" style="27" customWidth="1"/>
    <col min="4" max="4" width="14.28515625" style="1" customWidth="1"/>
    <col min="5" max="12" width="7.7109375" style="1" bestFit="1" customWidth="1"/>
    <col min="13" max="16384" width="15.42578125" style="1"/>
  </cols>
  <sheetData>
    <row r="1" spans="1:12" ht="28.5">
      <c r="A1" s="24" t="s">
        <v>341</v>
      </c>
    </row>
    <row r="2" spans="1:12" ht="80.25" customHeight="1">
      <c r="A2" s="26" t="s">
        <v>342</v>
      </c>
    </row>
    <row r="3" spans="1:12" s="13" customFormat="1" ht="25.5" customHeight="1">
      <c r="A3" s="12" t="s">
        <v>34</v>
      </c>
      <c r="B3" s="25" t="s">
        <v>35</v>
      </c>
      <c r="C3" s="28"/>
      <c r="D3" s="23"/>
      <c r="E3" s="23"/>
      <c r="F3" s="23"/>
      <c r="G3" s="23"/>
      <c r="H3" s="23"/>
      <c r="I3" s="23"/>
      <c r="J3" s="23"/>
      <c r="K3" s="23"/>
      <c r="L3" s="23"/>
    </row>
    <row r="4" spans="1:12">
      <c r="A4" s="6" t="s">
        <v>40</v>
      </c>
      <c r="B4" s="5"/>
      <c r="C4" s="29"/>
    </row>
    <row r="5" spans="1:12">
      <c r="A5" s="9" t="s">
        <v>44</v>
      </c>
      <c r="B5" s="11" t="s">
        <v>45</v>
      </c>
      <c r="D5" s="10"/>
      <c r="E5" s="10"/>
      <c r="F5" s="10"/>
      <c r="G5" s="10"/>
      <c r="H5" s="10"/>
      <c r="I5" s="10"/>
    </row>
    <row r="6" spans="1:12">
      <c r="A6" s="9" t="s">
        <v>56</v>
      </c>
      <c r="B6" s="48" t="s">
        <v>57</v>
      </c>
      <c r="D6" s="10"/>
      <c r="E6" s="10"/>
      <c r="F6" s="10"/>
      <c r="G6" s="10"/>
      <c r="H6" s="10"/>
      <c r="I6" s="10"/>
    </row>
    <row r="7" spans="1:12" ht="29.1">
      <c r="A7" s="4" t="s">
        <v>62</v>
      </c>
      <c r="B7" s="11" t="s">
        <v>63</v>
      </c>
      <c r="D7" s="10"/>
      <c r="E7" s="10"/>
      <c r="F7" s="10"/>
      <c r="G7" s="10"/>
      <c r="H7" s="10"/>
      <c r="I7" s="10"/>
    </row>
    <row r="8" spans="1:12">
      <c r="A8" s="8" t="s">
        <v>67</v>
      </c>
      <c r="B8" s="7"/>
      <c r="C8" s="29"/>
      <c r="D8" s="10"/>
      <c r="E8" s="10"/>
      <c r="F8" s="10"/>
      <c r="G8" s="10"/>
      <c r="H8" s="10"/>
    </row>
    <row r="9" spans="1:12" ht="29.1">
      <c r="A9" s="9" t="s">
        <v>343</v>
      </c>
      <c r="B9" s="20" t="s">
        <v>75</v>
      </c>
      <c r="C9" s="30"/>
    </row>
    <row r="10" spans="1:12" ht="57" customHeight="1">
      <c r="A10" s="4" t="s">
        <v>344</v>
      </c>
      <c r="B10" s="11" t="s">
        <v>93</v>
      </c>
    </row>
    <row r="11" spans="1:12" ht="57.75" customHeight="1">
      <c r="A11" s="4" t="s">
        <v>345</v>
      </c>
      <c r="B11" s="2" t="s">
        <v>100</v>
      </c>
    </row>
    <row r="12" spans="1:12" ht="57.95">
      <c r="A12" s="9" t="s">
        <v>346</v>
      </c>
      <c r="B12" s="11" t="s">
        <v>106</v>
      </c>
    </row>
    <row r="13" spans="1:12" ht="18" customHeight="1">
      <c r="A13" s="594"/>
      <c r="B13" s="595"/>
      <c r="C13" s="590" t="s">
        <v>121</v>
      </c>
      <c r="D13" s="591"/>
      <c r="E13" s="587" t="s">
        <v>347</v>
      </c>
      <c r="F13" s="588"/>
      <c r="G13" s="588"/>
      <c r="H13" s="588"/>
      <c r="I13" s="588"/>
      <c r="J13" s="588"/>
      <c r="K13" s="588"/>
      <c r="L13" s="589"/>
    </row>
    <row r="14" spans="1:12" ht="60.75" customHeight="1" thickBot="1">
      <c r="A14" s="596" t="s">
        <v>348</v>
      </c>
      <c r="B14" s="597"/>
      <c r="C14" s="31" t="s">
        <v>128</v>
      </c>
      <c r="D14" s="21" t="s">
        <v>129</v>
      </c>
      <c r="E14" s="21" t="s">
        <v>349</v>
      </c>
      <c r="F14" s="21" t="s">
        <v>350</v>
      </c>
      <c r="G14" s="21" t="s">
        <v>351</v>
      </c>
      <c r="H14" s="22" t="s">
        <v>352</v>
      </c>
      <c r="I14" s="22" t="s">
        <v>353</v>
      </c>
      <c r="J14" s="22" t="s">
        <v>354</v>
      </c>
      <c r="K14" s="22" t="s">
        <v>355</v>
      </c>
      <c r="L14" s="22" t="s">
        <v>356</v>
      </c>
    </row>
    <row r="15" spans="1:12" ht="54.75" customHeight="1">
      <c r="A15" s="493" t="s">
        <v>139</v>
      </c>
      <c r="B15" s="16" t="s">
        <v>140</v>
      </c>
      <c r="C15" s="34">
        <v>45000</v>
      </c>
      <c r="D15" s="35" t="s">
        <v>357</v>
      </c>
      <c r="E15" s="16" t="s">
        <v>358</v>
      </c>
      <c r="F15" s="16" t="s">
        <v>358</v>
      </c>
      <c r="G15" s="16" t="s">
        <v>358</v>
      </c>
      <c r="H15" s="16"/>
      <c r="I15" s="16" t="s">
        <v>358</v>
      </c>
      <c r="J15" s="16" t="s">
        <v>358</v>
      </c>
      <c r="K15" s="16" t="s">
        <v>358</v>
      </c>
      <c r="L15" s="16" t="s">
        <v>358</v>
      </c>
    </row>
    <row r="16" spans="1:12" ht="34.5" customHeight="1">
      <c r="A16" s="493"/>
      <c r="B16" s="15" t="s">
        <v>151</v>
      </c>
      <c r="C16" s="40">
        <v>30000</v>
      </c>
      <c r="D16" s="15" t="s">
        <v>152</v>
      </c>
      <c r="E16" s="15"/>
      <c r="F16" s="15"/>
      <c r="G16" s="15"/>
      <c r="H16" s="15"/>
      <c r="I16" s="16" t="s">
        <v>358</v>
      </c>
      <c r="J16" s="16" t="s">
        <v>358</v>
      </c>
      <c r="K16" s="16" t="s">
        <v>358</v>
      </c>
      <c r="L16" s="16" t="s">
        <v>358</v>
      </c>
    </row>
    <row r="17" spans="1:12" ht="43.5">
      <c r="A17" s="493"/>
      <c r="B17" s="15" t="s">
        <v>159</v>
      </c>
      <c r="C17" s="36">
        <v>15000</v>
      </c>
      <c r="D17" s="37" t="s">
        <v>359</v>
      </c>
      <c r="E17" s="15"/>
      <c r="F17" s="15"/>
      <c r="G17" s="15"/>
      <c r="H17" s="15"/>
      <c r="I17" s="16" t="s">
        <v>358</v>
      </c>
      <c r="J17" s="16" t="s">
        <v>358</v>
      </c>
      <c r="K17" s="16" t="s">
        <v>358</v>
      </c>
      <c r="L17" s="16" t="s">
        <v>358</v>
      </c>
    </row>
    <row r="18" spans="1:12" ht="27" customHeight="1">
      <c r="A18" s="493"/>
      <c r="B18" s="15" t="s">
        <v>164</v>
      </c>
      <c r="C18" s="36">
        <v>15000</v>
      </c>
      <c r="D18" s="37" t="s">
        <v>357</v>
      </c>
      <c r="E18" s="15"/>
      <c r="F18" s="15"/>
      <c r="G18" s="15"/>
      <c r="H18" s="15"/>
      <c r="I18" s="16" t="s">
        <v>358</v>
      </c>
      <c r="J18" s="16" t="s">
        <v>358</v>
      </c>
      <c r="K18" s="16" t="s">
        <v>358</v>
      </c>
      <c r="L18" s="16" t="s">
        <v>358</v>
      </c>
    </row>
    <row r="19" spans="1:12" ht="42" customHeight="1">
      <c r="A19" s="493"/>
      <c r="B19" s="15" t="s">
        <v>169</v>
      </c>
      <c r="C19" s="36">
        <v>20000</v>
      </c>
      <c r="D19" s="37" t="s">
        <v>359</v>
      </c>
      <c r="E19" s="15"/>
      <c r="F19" s="15"/>
      <c r="G19" s="15"/>
      <c r="H19" s="15"/>
      <c r="I19" s="16" t="s">
        <v>358</v>
      </c>
      <c r="J19" s="16" t="s">
        <v>358</v>
      </c>
      <c r="K19" s="16" t="s">
        <v>358</v>
      </c>
      <c r="L19" s="16" t="s">
        <v>358</v>
      </c>
    </row>
    <row r="20" spans="1:12" ht="43.5">
      <c r="A20" s="493"/>
      <c r="B20" s="17" t="s">
        <v>173</v>
      </c>
      <c r="C20" s="38">
        <v>40000</v>
      </c>
      <c r="D20" s="37" t="s">
        <v>359</v>
      </c>
      <c r="E20" s="17"/>
      <c r="F20" s="17"/>
      <c r="G20" s="17"/>
      <c r="H20" s="17"/>
      <c r="I20" s="16" t="s">
        <v>358</v>
      </c>
      <c r="J20" s="16" t="s">
        <v>358</v>
      </c>
      <c r="K20" s="16" t="s">
        <v>358</v>
      </c>
      <c r="L20" s="16" t="s">
        <v>358</v>
      </c>
    </row>
    <row r="21" spans="1:12" ht="38.25" customHeight="1">
      <c r="A21" s="491" t="s">
        <v>179</v>
      </c>
      <c r="B21" s="16" t="s">
        <v>180</v>
      </c>
      <c r="C21" s="40">
        <v>70000</v>
      </c>
      <c r="D21" s="16" t="s">
        <v>152</v>
      </c>
      <c r="E21" s="16"/>
      <c r="F21" s="16"/>
      <c r="G21" s="16"/>
      <c r="H21" s="16"/>
      <c r="I21" s="16" t="s">
        <v>358</v>
      </c>
      <c r="J21" s="16" t="s">
        <v>358</v>
      </c>
      <c r="K21" s="16" t="s">
        <v>358</v>
      </c>
      <c r="L21" s="16" t="s">
        <v>358</v>
      </c>
    </row>
    <row r="22" spans="1:12" ht="43.5">
      <c r="A22" s="492"/>
      <c r="B22" s="15" t="s">
        <v>182</v>
      </c>
      <c r="C22" s="40">
        <v>50000</v>
      </c>
      <c r="D22" s="15" t="s">
        <v>152</v>
      </c>
      <c r="E22" s="15"/>
      <c r="F22" s="15"/>
      <c r="G22" s="15"/>
      <c r="H22" s="15"/>
      <c r="I22" s="16" t="s">
        <v>358</v>
      </c>
      <c r="J22" s="16" t="s">
        <v>358</v>
      </c>
      <c r="K22" s="16" t="s">
        <v>358</v>
      </c>
      <c r="L22" s="16" t="s">
        <v>358</v>
      </c>
    </row>
    <row r="23" spans="1:12" ht="43.5" customHeight="1">
      <c r="A23" s="492"/>
      <c r="B23" s="15" t="s">
        <v>184</v>
      </c>
      <c r="C23" s="36">
        <v>15000</v>
      </c>
      <c r="D23" s="37" t="s">
        <v>357</v>
      </c>
      <c r="E23" s="15"/>
      <c r="F23" s="15"/>
      <c r="G23" s="15"/>
      <c r="H23" s="15"/>
      <c r="I23" s="16" t="s">
        <v>358</v>
      </c>
      <c r="J23" s="16" t="s">
        <v>358</v>
      </c>
      <c r="K23" s="16" t="s">
        <v>358</v>
      </c>
      <c r="L23" s="16" t="s">
        <v>358</v>
      </c>
    </row>
    <row r="24" spans="1:12" ht="34.5" customHeight="1">
      <c r="A24" s="492"/>
      <c r="B24" s="15" t="s">
        <v>187</v>
      </c>
      <c r="C24" s="36">
        <v>48000</v>
      </c>
      <c r="D24" s="37" t="s">
        <v>357</v>
      </c>
      <c r="E24" s="15"/>
      <c r="F24" s="15"/>
      <c r="G24" s="15"/>
      <c r="H24" s="15"/>
      <c r="I24" s="16" t="s">
        <v>358</v>
      </c>
      <c r="J24" s="16" t="s">
        <v>358</v>
      </c>
      <c r="K24" s="16" t="s">
        <v>358</v>
      </c>
      <c r="L24" s="16" t="s">
        <v>358</v>
      </c>
    </row>
    <row r="25" spans="1:12" ht="64.5" customHeight="1">
      <c r="A25" s="492"/>
      <c r="B25" s="17" t="s">
        <v>191</v>
      </c>
      <c r="C25" s="40">
        <v>40000</v>
      </c>
      <c r="D25" s="17" t="s">
        <v>152</v>
      </c>
      <c r="E25" s="17"/>
      <c r="F25" s="17"/>
      <c r="G25" s="17"/>
      <c r="H25" s="17"/>
      <c r="I25" s="16" t="s">
        <v>358</v>
      </c>
      <c r="J25" s="16" t="s">
        <v>358</v>
      </c>
      <c r="K25" s="16" t="s">
        <v>358</v>
      </c>
      <c r="L25" s="16" t="s">
        <v>358</v>
      </c>
    </row>
    <row r="26" spans="1:12" ht="15" customHeight="1">
      <c r="A26" s="489" t="s">
        <v>193</v>
      </c>
      <c r="B26" s="16" t="s">
        <v>194</v>
      </c>
      <c r="C26" s="40">
        <v>75000</v>
      </c>
      <c r="D26" s="16" t="s">
        <v>152</v>
      </c>
      <c r="E26" s="16"/>
      <c r="F26" s="16"/>
      <c r="G26" s="16"/>
      <c r="H26" s="16"/>
      <c r="I26" s="16" t="s">
        <v>358</v>
      </c>
      <c r="J26" s="16" t="s">
        <v>358</v>
      </c>
      <c r="K26" s="16" t="s">
        <v>358</v>
      </c>
      <c r="L26" s="16" t="s">
        <v>358</v>
      </c>
    </row>
    <row r="27" spans="1:12" ht="29.1">
      <c r="A27" s="593"/>
      <c r="B27" s="15" t="s">
        <v>196</v>
      </c>
      <c r="C27" s="40">
        <v>20000</v>
      </c>
      <c r="D27" s="15" t="s">
        <v>152</v>
      </c>
      <c r="E27" s="15"/>
      <c r="F27" s="15"/>
      <c r="G27" s="15"/>
      <c r="H27" s="15"/>
      <c r="I27" s="16" t="s">
        <v>358</v>
      </c>
      <c r="J27" s="16" t="s">
        <v>358</v>
      </c>
      <c r="K27" s="16" t="s">
        <v>358</v>
      </c>
      <c r="L27" s="16" t="s">
        <v>358</v>
      </c>
    </row>
    <row r="28" spans="1:12">
      <c r="A28" s="593"/>
      <c r="B28" s="15"/>
      <c r="C28" s="32"/>
      <c r="D28" s="15"/>
      <c r="E28" s="15"/>
      <c r="F28" s="15"/>
      <c r="G28" s="15"/>
      <c r="H28" s="15"/>
      <c r="I28" s="15"/>
      <c r="J28" s="15"/>
      <c r="K28" s="15"/>
      <c r="L28" s="15"/>
    </row>
    <row r="29" spans="1:12">
      <c r="A29" s="593"/>
      <c r="B29" s="15"/>
      <c r="C29" s="32"/>
      <c r="D29" s="15"/>
      <c r="E29" s="15"/>
      <c r="F29" s="15"/>
      <c r="G29" s="15"/>
      <c r="H29" s="15"/>
      <c r="I29" s="15"/>
      <c r="J29" s="15"/>
      <c r="K29" s="15"/>
      <c r="L29" s="15"/>
    </row>
    <row r="30" spans="1:12">
      <c r="A30" s="593"/>
      <c r="B30" s="17"/>
      <c r="C30" s="33"/>
      <c r="D30" s="17"/>
      <c r="E30" s="17"/>
      <c r="F30" s="17"/>
      <c r="G30" s="17"/>
      <c r="H30" s="17"/>
      <c r="I30" s="17"/>
      <c r="J30" s="17"/>
      <c r="K30" s="17"/>
      <c r="L30" s="17"/>
    </row>
    <row r="31" spans="1:12" ht="30.75" customHeight="1">
      <c r="A31" s="487" t="s">
        <v>198</v>
      </c>
      <c r="B31" s="16" t="s">
        <v>199</v>
      </c>
      <c r="C31" s="39">
        <v>56000</v>
      </c>
      <c r="D31" s="35" t="s">
        <v>357</v>
      </c>
      <c r="E31" s="16"/>
      <c r="F31" s="16"/>
      <c r="G31" s="16"/>
      <c r="H31" s="16"/>
      <c r="I31" s="16" t="s">
        <v>358</v>
      </c>
      <c r="J31" s="16" t="s">
        <v>358</v>
      </c>
      <c r="K31" s="16" t="s">
        <v>358</v>
      </c>
      <c r="L31" s="16" t="s">
        <v>358</v>
      </c>
    </row>
    <row r="32" spans="1:12" ht="26.25" customHeight="1">
      <c r="A32" s="488"/>
      <c r="B32" s="15" t="s">
        <v>201</v>
      </c>
      <c r="C32" s="40">
        <v>50000</v>
      </c>
      <c r="D32" s="15" t="s">
        <v>152</v>
      </c>
      <c r="E32" s="15"/>
      <c r="F32" s="15"/>
      <c r="G32" s="15"/>
      <c r="H32" s="15"/>
      <c r="I32" s="16" t="s">
        <v>358</v>
      </c>
      <c r="J32" s="16" t="s">
        <v>358</v>
      </c>
      <c r="K32" s="16" t="s">
        <v>358</v>
      </c>
      <c r="L32" s="16" t="s">
        <v>358</v>
      </c>
    </row>
    <row r="33" spans="1:12" ht="17.25" customHeight="1">
      <c r="A33" s="488"/>
      <c r="B33" s="15"/>
      <c r="C33" s="32"/>
      <c r="D33" s="15"/>
      <c r="E33" s="15"/>
      <c r="F33" s="15"/>
      <c r="G33" s="15"/>
      <c r="H33" s="15"/>
      <c r="I33" s="15"/>
      <c r="J33" s="15"/>
      <c r="K33" s="15"/>
      <c r="L33" s="15"/>
    </row>
    <row r="34" spans="1:12">
      <c r="A34" s="488"/>
      <c r="B34" s="15"/>
      <c r="C34" s="32"/>
      <c r="D34" s="15"/>
      <c r="E34" s="15"/>
      <c r="F34" s="15"/>
      <c r="G34" s="15"/>
      <c r="H34" s="15"/>
      <c r="I34" s="15"/>
      <c r="J34" s="15"/>
      <c r="K34" s="15"/>
      <c r="L34" s="15"/>
    </row>
    <row r="35" spans="1:12">
      <c r="A35" s="488"/>
      <c r="B35" s="17"/>
      <c r="C35" s="33"/>
      <c r="D35" s="17"/>
      <c r="E35" s="17"/>
      <c r="F35" s="17"/>
      <c r="G35" s="17"/>
      <c r="H35" s="17"/>
      <c r="I35" s="17"/>
      <c r="J35" s="17"/>
      <c r="K35" s="17"/>
      <c r="L35" s="17"/>
    </row>
    <row r="36" spans="1:12">
      <c r="A36" s="42"/>
      <c r="B36" s="43" t="s">
        <v>360</v>
      </c>
      <c r="C36" s="44">
        <f>(C31+C24+C23+C20+C19+C18+C17+C15)*0.08</f>
        <v>20320</v>
      </c>
      <c r="D36" s="45"/>
      <c r="E36" s="45"/>
      <c r="F36" s="46"/>
      <c r="G36" s="46"/>
      <c r="H36" s="46"/>
      <c r="I36" s="46"/>
      <c r="J36" s="41"/>
      <c r="K36" s="41"/>
      <c r="L36" s="41"/>
    </row>
    <row r="37" spans="1:12">
      <c r="A37" s="42"/>
      <c r="B37" s="43" t="s">
        <v>361</v>
      </c>
      <c r="C37" s="44">
        <f>(C31+C24+C23+C20+C19+C18+C17+C15)*0.08</f>
        <v>20320</v>
      </c>
      <c r="D37" s="45"/>
      <c r="E37" s="45"/>
      <c r="F37" s="46"/>
      <c r="G37" s="46"/>
      <c r="H37" s="46"/>
      <c r="I37" s="46"/>
      <c r="J37" s="41"/>
      <c r="K37" s="41"/>
      <c r="L37" s="41"/>
    </row>
    <row r="38" spans="1:12">
      <c r="A38" s="42" t="s">
        <v>362</v>
      </c>
      <c r="B38" s="43"/>
      <c r="C38" s="44">
        <f>(C31+C24+C23+C20+C19+C18+C17+C15)+C36+C37</f>
        <v>294640</v>
      </c>
      <c r="D38" s="45"/>
      <c r="E38" s="45"/>
      <c r="F38" s="46"/>
      <c r="G38" s="46"/>
      <c r="H38" s="46"/>
      <c r="I38" s="46"/>
      <c r="J38" s="41"/>
      <c r="K38" s="41"/>
      <c r="L38" s="41"/>
    </row>
    <row r="39" spans="1:12">
      <c r="A39" s="14" t="s">
        <v>206</v>
      </c>
      <c r="B39" s="19"/>
      <c r="C39" s="44"/>
    </row>
    <row r="40" spans="1:12" ht="92.25" customHeight="1">
      <c r="A40" s="18" t="s">
        <v>363</v>
      </c>
      <c r="B40" s="11" t="s">
        <v>212</v>
      </c>
      <c r="D40" s="47">
        <f>C31+C24+C23+C20+C19+C18+C17+C15</f>
        <v>254000</v>
      </c>
    </row>
    <row r="41" spans="1:12" ht="73.5" customHeight="1">
      <c r="A41" s="18" t="s">
        <v>364</v>
      </c>
      <c r="B41" s="11" t="s">
        <v>219</v>
      </c>
    </row>
    <row r="42" spans="1:12" ht="97.5" customHeight="1">
      <c r="A42" s="18" t="s">
        <v>365</v>
      </c>
      <c r="B42" s="11" t="s">
        <v>222</v>
      </c>
    </row>
    <row r="43" spans="1:12" ht="72.599999999999994">
      <c r="A43" s="4" t="s">
        <v>366</v>
      </c>
      <c r="B43" s="11" t="s">
        <v>226</v>
      </c>
    </row>
    <row r="44" spans="1:12" ht="48" customHeight="1">
      <c r="A44" s="4" t="s">
        <v>367</v>
      </c>
      <c r="B44" s="11" t="s">
        <v>257</v>
      </c>
    </row>
    <row r="45" spans="1:12">
      <c r="A45" s="592" t="s">
        <v>285</v>
      </c>
      <c r="B45" s="592"/>
      <c r="C45" s="29"/>
    </row>
    <row r="46" spans="1:12" ht="43.5">
      <c r="A46" s="4" t="s">
        <v>368</v>
      </c>
      <c r="B46" s="11" t="s">
        <v>291</v>
      </c>
    </row>
    <row r="47" spans="1:12" ht="29.1">
      <c r="A47" s="4" t="s">
        <v>369</v>
      </c>
      <c r="B47" s="11" t="s">
        <v>304</v>
      </c>
    </row>
    <row r="48" spans="1:12" ht="43.5">
      <c r="A48" s="4" t="s">
        <v>370</v>
      </c>
      <c r="B48" s="11" t="s">
        <v>307</v>
      </c>
    </row>
  </sheetData>
  <mergeCells count="9">
    <mergeCell ref="E13:L13"/>
    <mergeCell ref="C13:D13"/>
    <mergeCell ref="A21:A25"/>
    <mergeCell ref="A15:A20"/>
    <mergeCell ref="A45:B45"/>
    <mergeCell ref="A26:A30"/>
    <mergeCell ref="A31:A35"/>
    <mergeCell ref="A13:B13"/>
    <mergeCell ref="A14:B14"/>
  </mergeCells>
  <hyperlinks>
    <hyperlink ref="B6" r:id="rId1" xr:uid="{00000000-0004-0000-0100-000000000000}"/>
  </hyperlinks>
  <pageMargins left="0.75" right="0.75" top="1" bottom="1" header="0.5" footer="0.5"/>
  <pageSetup orientation="portrait" horizontalDpi="4294967292" verticalDpi="4294967292"/>
  <drawing r:id="rId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51"/>
  <sheetViews>
    <sheetView zoomScale="85" zoomScaleNormal="85" workbookViewId="0">
      <pane ySplit="3" topLeftCell="A18" activePane="bottomLeft" state="frozen"/>
      <selection pane="bottomLeft" activeCell="B18" sqref="B18"/>
    </sheetView>
  </sheetViews>
  <sheetFormatPr defaultColWidth="15.42578125" defaultRowHeight="14.45"/>
  <cols>
    <col min="1" max="1" width="74.42578125" style="3" bestFit="1" customWidth="1"/>
    <col min="2" max="2" width="116.42578125" style="2" customWidth="1"/>
    <col min="3" max="3" width="14.28515625" style="2" customWidth="1"/>
    <col min="4" max="4" width="18.7109375" style="1" customWidth="1"/>
    <col min="5" max="5" width="34" style="1" customWidth="1"/>
    <col min="6" max="6" width="15.7109375" style="1" customWidth="1"/>
    <col min="7" max="7" width="40.28515625" style="1" customWidth="1"/>
    <col min="8" max="13" width="7.7109375" style="1" bestFit="1" customWidth="1"/>
    <col min="14" max="15" width="7.7109375" style="1" customWidth="1"/>
    <col min="16" max="16" width="7.7109375" style="1" bestFit="1" customWidth="1"/>
    <col min="17" max="16384" width="15.42578125" style="1"/>
  </cols>
  <sheetData>
    <row r="1" spans="1:16" ht="28.5">
      <c r="A1" s="24" t="s">
        <v>371</v>
      </c>
    </row>
    <row r="2" spans="1:16" ht="80.25" customHeight="1">
      <c r="A2" s="26" t="s">
        <v>342</v>
      </c>
    </row>
    <row r="3" spans="1:16" s="13" customFormat="1" ht="25.5" customHeight="1">
      <c r="A3" s="12" t="s">
        <v>34</v>
      </c>
      <c r="B3" s="25" t="s">
        <v>35</v>
      </c>
      <c r="C3" s="23"/>
      <c r="D3" s="23"/>
      <c r="E3" s="23"/>
      <c r="F3" s="23"/>
      <c r="G3" s="23"/>
      <c r="H3" s="23"/>
      <c r="I3" s="23"/>
      <c r="J3" s="23"/>
      <c r="K3" s="23"/>
      <c r="L3" s="23"/>
      <c r="M3" s="23"/>
      <c r="N3" s="23"/>
      <c r="O3" s="23"/>
      <c r="P3" s="23"/>
    </row>
    <row r="4" spans="1:16">
      <c r="A4" s="6" t="s">
        <v>40</v>
      </c>
      <c r="B4" s="5"/>
      <c r="C4" s="97"/>
    </row>
    <row r="5" spans="1:16">
      <c r="A5" s="9" t="s">
        <v>44</v>
      </c>
      <c r="B5" s="11"/>
      <c r="D5" s="10"/>
      <c r="E5" s="10"/>
      <c r="F5" s="10"/>
      <c r="G5" s="10"/>
      <c r="H5" s="10"/>
      <c r="I5" s="10"/>
      <c r="J5" s="10"/>
      <c r="K5" s="10"/>
      <c r="L5" s="10"/>
    </row>
    <row r="6" spans="1:16">
      <c r="A6" s="9" t="s">
        <v>56</v>
      </c>
      <c r="B6" s="11"/>
      <c r="D6" s="10"/>
      <c r="E6" s="10"/>
      <c r="F6" s="10"/>
      <c r="G6" s="10"/>
      <c r="H6" s="10"/>
      <c r="I6" s="10"/>
      <c r="J6" s="10"/>
      <c r="K6" s="10"/>
      <c r="L6" s="10"/>
    </row>
    <row r="7" spans="1:16" ht="29.1">
      <c r="A7" s="4" t="s">
        <v>62</v>
      </c>
      <c r="B7" s="11"/>
      <c r="D7" s="10"/>
      <c r="E7" s="10"/>
      <c r="F7" s="10"/>
      <c r="G7" s="10"/>
      <c r="H7" s="10"/>
      <c r="I7" s="10"/>
      <c r="J7" s="10"/>
      <c r="K7" s="10"/>
      <c r="L7" s="10"/>
    </row>
    <row r="8" spans="1:16">
      <c r="A8" s="8" t="s">
        <v>67</v>
      </c>
      <c r="B8" s="7"/>
      <c r="C8" s="96"/>
      <c r="D8" s="10"/>
      <c r="E8" s="10"/>
      <c r="F8" s="10"/>
      <c r="G8" s="10"/>
      <c r="H8" s="10"/>
      <c r="I8" s="10"/>
      <c r="J8" s="10"/>
      <c r="K8" s="10"/>
    </row>
    <row r="9" spans="1:16" ht="29.1">
      <c r="A9" s="9" t="s">
        <v>343</v>
      </c>
      <c r="B9" s="95" t="s">
        <v>372</v>
      </c>
      <c r="C9" s="94"/>
    </row>
    <row r="10" spans="1:16" ht="44.25" customHeight="1" thickBot="1">
      <c r="A10" s="4" t="s">
        <v>373</v>
      </c>
      <c r="B10" s="101"/>
      <c r="E10" s="602" t="s">
        <v>374</v>
      </c>
      <c r="F10" s="602"/>
      <c r="G10" s="93" t="s">
        <v>375</v>
      </c>
      <c r="H10" s="603" t="s">
        <v>376</v>
      </c>
      <c r="I10" s="603"/>
      <c r="J10" s="603"/>
      <c r="K10" s="603"/>
      <c r="L10" s="603"/>
      <c r="M10" s="603"/>
      <c r="N10" s="603"/>
      <c r="O10" s="603"/>
      <c r="P10" s="603"/>
    </row>
    <row r="11" spans="1:16" ht="207" customHeight="1" thickBot="1">
      <c r="A11" s="596" t="s">
        <v>348</v>
      </c>
      <c r="B11" s="597"/>
      <c r="C11" s="92" t="s">
        <v>128</v>
      </c>
      <c r="D11" s="21" t="s">
        <v>377</v>
      </c>
      <c r="E11" s="91" t="s">
        <v>378</v>
      </c>
      <c r="F11" s="90" t="s">
        <v>379</v>
      </c>
      <c r="G11" s="89" t="s">
        <v>380</v>
      </c>
      <c r="H11" s="88" t="s">
        <v>349</v>
      </c>
      <c r="I11" s="88" t="s">
        <v>350</v>
      </c>
      <c r="J11" s="88" t="s">
        <v>351</v>
      </c>
      <c r="K11" s="87" t="s">
        <v>352</v>
      </c>
      <c r="L11" s="87" t="s">
        <v>353</v>
      </c>
      <c r="M11" s="87" t="s">
        <v>354</v>
      </c>
      <c r="N11" s="87" t="s">
        <v>381</v>
      </c>
      <c r="O11" s="87" t="s">
        <v>356</v>
      </c>
      <c r="P11" s="87" t="s">
        <v>382</v>
      </c>
    </row>
    <row r="12" spans="1:16" ht="29.45" thickBot="1">
      <c r="A12" s="604" t="s">
        <v>139</v>
      </c>
      <c r="B12" s="16" t="s">
        <v>140</v>
      </c>
      <c r="C12" s="34">
        <v>45000</v>
      </c>
      <c r="D12" s="35" t="s">
        <v>357</v>
      </c>
      <c r="E12" s="86" t="s">
        <v>142</v>
      </c>
      <c r="F12" s="102">
        <f>C12</f>
        <v>45000</v>
      </c>
      <c r="G12" s="66"/>
      <c r="H12" s="80"/>
      <c r="I12" s="16"/>
      <c r="J12" s="16"/>
      <c r="K12" s="16"/>
      <c r="L12" s="104"/>
      <c r="M12" s="104"/>
      <c r="N12" s="105" t="s">
        <v>383</v>
      </c>
      <c r="O12" s="105" t="s">
        <v>383</v>
      </c>
      <c r="P12" s="105" t="s">
        <v>383</v>
      </c>
    </row>
    <row r="13" spans="1:16" ht="29.45" thickBot="1">
      <c r="A13" s="605"/>
      <c r="B13" s="15" t="s">
        <v>159</v>
      </c>
      <c r="C13" s="36">
        <v>15000</v>
      </c>
      <c r="D13" s="37" t="s">
        <v>359</v>
      </c>
      <c r="E13" s="86" t="s">
        <v>160</v>
      </c>
      <c r="F13" s="102">
        <f>C13</f>
        <v>15000</v>
      </c>
      <c r="G13" s="66"/>
      <c r="H13" s="59"/>
      <c r="I13" s="15"/>
      <c r="J13" s="15"/>
      <c r="K13" s="15"/>
      <c r="L13" s="43"/>
      <c r="M13" s="106"/>
      <c r="N13" s="106"/>
      <c r="O13" s="106" t="s">
        <v>383</v>
      </c>
      <c r="P13" s="106" t="s">
        <v>383</v>
      </c>
    </row>
    <row r="14" spans="1:16" ht="29.1">
      <c r="A14" s="605"/>
      <c r="B14" s="43" t="s">
        <v>164</v>
      </c>
      <c r="C14" s="36">
        <v>15000</v>
      </c>
      <c r="D14" s="37" t="s">
        <v>357</v>
      </c>
      <c r="E14" s="86" t="s">
        <v>142</v>
      </c>
      <c r="F14" s="102">
        <f>C14</f>
        <v>15000</v>
      </c>
      <c r="G14" s="66"/>
      <c r="H14" s="59"/>
      <c r="I14" s="15"/>
      <c r="J14" s="15"/>
      <c r="K14" s="15"/>
      <c r="L14" s="43"/>
      <c r="M14" s="43"/>
      <c r="N14" s="106"/>
      <c r="O14" s="106" t="s">
        <v>383</v>
      </c>
      <c r="P14" s="106" t="s">
        <v>383</v>
      </c>
    </row>
    <row r="15" spans="1:16" ht="101.45">
      <c r="A15" s="605"/>
      <c r="B15" s="15" t="s">
        <v>169</v>
      </c>
      <c r="C15" s="36">
        <v>20000</v>
      </c>
      <c r="D15" s="37" t="s">
        <v>359</v>
      </c>
      <c r="E15" s="68" t="s">
        <v>170</v>
      </c>
      <c r="F15" s="99">
        <v>5000</v>
      </c>
      <c r="G15" s="66"/>
      <c r="H15" s="80"/>
      <c r="I15" s="16"/>
      <c r="J15" s="16"/>
      <c r="K15" s="16"/>
      <c r="L15" s="105"/>
      <c r="M15" s="105"/>
      <c r="N15" s="105" t="s">
        <v>383</v>
      </c>
      <c r="O15" s="105" t="s">
        <v>383</v>
      </c>
      <c r="P15" s="105" t="s">
        <v>383</v>
      </c>
    </row>
    <row r="16" spans="1:16" ht="72.599999999999994">
      <c r="A16" s="605"/>
      <c r="B16" s="17" t="s">
        <v>173</v>
      </c>
      <c r="C16" s="38">
        <v>40000</v>
      </c>
      <c r="D16" s="37" t="s">
        <v>359</v>
      </c>
      <c r="E16" s="68" t="s">
        <v>174</v>
      </c>
      <c r="F16" s="99">
        <v>30000</v>
      </c>
      <c r="G16" s="66" t="s">
        <v>384</v>
      </c>
      <c r="H16" s="59"/>
      <c r="I16" s="15"/>
      <c r="J16" s="15"/>
      <c r="K16" s="15"/>
      <c r="L16" s="43"/>
      <c r="M16" s="106"/>
      <c r="N16" s="106" t="s">
        <v>383</v>
      </c>
      <c r="O16" s="106" t="s">
        <v>383</v>
      </c>
      <c r="P16" s="106" t="s">
        <v>383</v>
      </c>
    </row>
    <row r="17" spans="1:16" ht="15" thickBot="1">
      <c r="A17" s="606"/>
      <c r="B17" s="15"/>
      <c r="C17" s="16"/>
      <c r="D17" s="79"/>
      <c r="E17" s="78"/>
      <c r="F17" s="77"/>
      <c r="G17" s="76"/>
      <c r="H17" s="59"/>
      <c r="I17" s="15"/>
      <c r="J17" s="15"/>
      <c r="K17" s="15"/>
      <c r="L17" s="43"/>
      <c r="M17" s="43"/>
      <c r="N17" s="43"/>
      <c r="O17" s="43"/>
      <c r="P17" s="43"/>
    </row>
    <row r="18" spans="1:16" ht="87">
      <c r="A18" s="491" t="s">
        <v>179</v>
      </c>
      <c r="B18" s="15" t="s">
        <v>184</v>
      </c>
      <c r="C18" s="36">
        <v>15000</v>
      </c>
      <c r="D18" s="37" t="s">
        <v>357</v>
      </c>
      <c r="E18" s="78" t="s">
        <v>185</v>
      </c>
      <c r="F18" s="100">
        <v>40000</v>
      </c>
      <c r="G18" s="76" t="s">
        <v>385</v>
      </c>
      <c r="H18" s="59"/>
      <c r="I18" s="15"/>
      <c r="J18" s="15"/>
      <c r="K18" s="15"/>
      <c r="L18" s="43"/>
      <c r="M18" s="106"/>
      <c r="N18" s="106" t="s">
        <v>383</v>
      </c>
      <c r="O18" s="106" t="s">
        <v>383</v>
      </c>
      <c r="P18" s="106" t="s">
        <v>383</v>
      </c>
    </row>
    <row r="19" spans="1:16" ht="29.1">
      <c r="A19" s="492"/>
      <c r="B19" s="43" t="s">
        <v>386</v>
      </c>
      <c r="C19" s="36">
        <v>48000</v>
      </c>
      <c r="D19" s="37" t="s">
        <v>357</v>
      </c>
      <c r="E19" s="84" t="s">
        <v>188</v>
      </c>
      <c r="F19" s="103">
        <f>C19</f>
        <v>48000</v>
      </c>
      <c r="G19" s="82"/>
      <c r="H19" s="81"/>
      <c r="I19" s="17"/>
      <c r="J19" s="17"/>
      <c r="K19" s="17"/>
      <c r="L19" s="107"/>
      <c r="M19" s="108"/>
      <c r="N19" s="108" t="s">
        <v>383</v>
      </c>
      <c r="O19" s="108" t="s">
        <v>383</v>
      </c>
      <c r="P19" s="108" t="s">
        <v>383</v>
      </c>
    </row>
    <row r="20" spans="1:16" ht="15" customHeight="1">
      <c r="A20" s="492"/>
      <c r="B20" s="16"/>
      <c r="C20" s="16"/>
      <c r="D20" s="69"/>
      <c r="E20" s="68"/>
      <c r="F20" s="67"/>
      <c r="G20" s="66"/>
      <c r="H20" s="80"/>
      <c r="I20" s="16"/>
      <c r="J20" s="16"/>
      <c r="K20" s="16"/>
      <c r="L20" s="104"/>
      <c r="M20" s="104"/>
      <c r="N20" s="104"/>
      <c r="O20" s="104"/>
      <c r="P20" s="104"/>
    </row>
    <row r="21" spans="1:16">
      <c r="A21" s="492"/>
      <c r="B21" s="15"/>
      <c r="C21" s="15"/>
      <c r="D21" s="79"/>
      <c r="E21" s="78"/>
      <c r="F21" s="77"/>
      <c r="G21" s="76"/>
      <c r="H21" s="59"/>
      <c r="I21" s="15"/>
      <c r="J21" s="15"/>
      <c r="K21" s="15"/>
      <c r="L21" s="43"/>
      <c r="M21" s="43"/>
      <c r="N21" s="43"/>
      <c r="O21" s="43"/>
      <c r="P21" s="43"/>
    </row>
    <row r="22" spans="1:16" ht="15" thickBot="1">
      <c r="A22" s="492"/>
      <c r="B22" s="15"/>
      <c r="C22" s="15"/>
      <c r="D22" s="79"/>
      <c r="E22" s="78"/>
      <c r="F22" s="77"/>
      <c r="G22" s="76"/>
      <c r="H22" s="59"/>
      <c r="I22" s="15"/>
      <c r="J22" s="15"/>
      <c r="K22" s="15"/>
      <c r="L22" s="43"/>
      <c r="M22" s="43"/>
      <c r="N22" s="43"/>
      <c r="O22" s="43"/>
      <c r="P22" s="43"/>
    </row>
    <row r="23" spans="1:16">
      <c r="A23" s="489" t="s">
        <v>193</v>
      </c>
      <c r="B23" s="15"/>
      <c r="C23" s="15"/>
      <c r="D23" s="79"/>
      <c r="E23" s="78"/>
      <c r="F23" s="77"/>
      <c r="G23" s="76"/>
      <c r="H23" s="59"/>
      <c r="I23" s="15"/>
      <c r="J23" s="15"/>
      <c r="K23" s="15"/>
      <c r="L23" s="43"/>
      <c r="M23" s="43"/>
      <c r="N23" s="43"/>
      <c r="O23" s="43"/>
      <c r="P23" s="43"/>
    </row>
    <row r="24" spans="1:16" ht="15" thickBot="1">
      <c r="A24" s="593"/>
      <c r="B24" s="17"/>
      <c r="C24" s="17"/>
      <c r="D24" s="85"/>
      <c r="E24" s="84"/>
      <c r="F24" s="83"/>
      <c r="G24" s="82"/>
      <c r="H24" s="81"/>
      <c r="I24" s="17"/>
      <c r="J24" s="17"/>
      <c r="K24" s="17"/>
      <c r="L24" s="107"/>
      <c r="M24" s="107"/>
      <c r="N24" s="107"/>
      <c r="O24" s="107"/>
      <c r="P24" s="107"/>
    </row>
    <row r="25" spans="1:16">
      <c r="A25" s="593"/>
      <c r="B25" s="16"/>
      <c r="C25" s="16"/>
      <c r="D25" s="69"/>
      <c r="E25" s="68"/>
      <c r="F25" s="67"/>
      <c r="G25" s="66"/>
      <c r="H25" s="80"/>
      <c r="I25" s="16"/>
      <c r="J25" s="16"/>
      <c r="K25" s="16"/>
      <c r="L25" s="43"/>
      <c r="M25" s="43"/>
      <c r="N25" s="43"/>
      <c r="O25" s="43"/>
      <c r="P25" s="43"/>
    </row>
    <row r="26" spans="1:16">
      <c r="A26" s="593"/>
      <c r="B26" s="15"/>
      <c r="C26" s="15"/>
      <c r="D26" s="69"/>
      <c r="E26" s="68"/>
      <c r="F26" s="67"/>
      <c r="G26" s="66"/>
      <c r="H26" s="59"/>
      <c r="I26" s="15"/>
      <c r="J26" s="15"/>
      <c r="K26" s="15"/>
      <c r="L26" s="43"/>
      <c r="M26" s="43"/>
      <c r="N26" s="43"/>
      <c r="O26" s="43"/>
      <c r="P26" s="43"/>
    </row>
    <row r="27" spans="1:16" ht="15" thickBot="1">
      <c r="A27" s="593"/>
      <c r="B27" s="15"/>
      <c r="C27" s="15"/>
      <c r="D27" s="79"/>
      <c r="E27" s="78"/>
      <c r="F27" s="77"/>
      <c r="G27" s="76"/>
      <c r="H27" s="59"/>
      <c r="I27" s="15"/>
      <c r="J27" s="15"/>
      <c r="K27" s="15"/>
      <c r="L27" s="43"/>
      <c r="M27" s="43"/>
      <c r="N27" s="43"/>
      <c r="O27" s="43"/>
      <c r="P27" s="43"/>
    </row>
    <row r="28" spans="1:16">
      <c r="A28" s="487" t="s">
        <v>198</v>
      </c>
      <c r="B28" s="16" t="s">
        <v>387</v>
      </c>
      <c r="C28" s="36">
        <v>56000</v>
      </c>
      <c r="D28" s="35" t="s">
        <v>357</v>
      </c>
      <c r="E28" s="78" t="s">
        <v>188</v>
      </c>
      <c r="F28" s="100">
        <f>C28</f>
        <v>56000</v>
      </c>
      <c r="G28" s="76"/>
      <c r="H28" s="59"/>
      <c r="I28" s="15"/>
      <c r="J28" s="15"/>
      <c r="K28" s="15"/>
      <c r="L28" s="43"/>
      <c r="M28" s="43"/>
      <c r="N28" s="106" t="s">
        <v>383</v>
      </c>
      <c r="O28" s="106" t="s">
        <v>383</v>
      </c>
      <c r="P28" s="106" t="s">
        <v>383</v>
      </c>
    </row>
    <row r="29" spans="1:16" ht="15" thickBot="1">
      <c r="A29" s="488"/>
      <c r="B29" s="17"/>
      <c r="C29" s="17"/>
      <c r="D29" s="85"/>
      <c r="E29" s="84"/>
      <c r="F29" s="112"/>
      <c r="G29" s="82"/>
      <c r="H29" s="81"/>
      <c r="I29" s="17"/>
      <c r="J29" s="17"/>
      <c r="K29" s="17"/>
      <c r="L29" s="107"/>
      <c r="M29" s="107"/>
      <c r="N29" s="107"/>
      <c r="O29" s="107"/>
      <c r="P29" s="107"/>
    </row>
    <row r="30" spans="1:16">
      <c r="A30" s="488"/>
      <c r="B30" s="16"/>
      <c r="C30" s="16"/>
      <c r="D30" s="69"/>
      <c r="E30" s="68"/>
      <c r="F30" s="67"/>
      <c r="G30" s="66"/>
      <c r="H30" s="80"/>
      <c r="I30" s="16"/>
      <c r="J30" s="16"/>
      <c r="K30" s="16"/>
      <c r="L30" s="104"/>
      <c r="M30" s="104"/>
      <c r="N30" s="104"/>
      <c r="O30" s="104"/>
      <c r="P30" s="104"/>
    </row>
    <row r="31" spans="1:16">
      <c r="A31" s="488"/>
      <c r="B31" s="15"/>
      <c r="C31" s="15"/>
      <c r="D31" s="79"/>
      <c r="E31" s="78"/>
      <c r="F31" s="77"/>
      <c r="G31" s="76"/>
      <c r="H31" s="59"/>
      <c r="I31" s="15"/>
      <c r="J31" s="15"/>
      <c r="K31" s="15"/>
      <c r="L31" s="43"/>
      <c r="M31" s="43"/>
      <c r="N31" s="43"/>
      <c r="O31" s="43"/>
      <c r="P31" s="43"/>
    </row>
    <row r="32" spans="1:16" ht="15" thickBot="1">
      <c r="A32" s="488"/>
      <c r="B32" s="15"/>
      <c r="C32" s="15"/>
      <c r="D32" s="79"/>
      <c r="E32" s="78"/>
      <c r="F32" s="77"/>
      <c r="G32" s="76"/>
      <c r="H32" s="59"/>
      <c r="I32" s="15"/>
      <c r="J32" s="15"/>
      <c r="K32" s="15"/>
      <c r="L32" s="43"/>
      <c r="M32" s="43"/>
      <c r="N32" s="43"/>
      <c r="O32" s="43"/>
      <c r="P32" s="43"/>
    </row>
    <row r="33" spans="1:16">
      <c r="A33" s="598" t="s">
        <v>203</v>
      </c>
      <c r="B33" s="15"/>
      <c r="C33" s="15"/>
      <c r="D33" s="79"/>
      <c r="E33" s="78"/>
      <c r="F33" s="77"/>
      <c r="G33" s="76"/>
      <c r="H33" s="59"/>
      <c r="I33" s="15"/>
      <c r="J33" s="15"/>
      <c r="K33" s="15"/>
      <c r="L33" s="43"/>
      <c r="M33" s="43"/>
      <c r="N33" s="43"/>
      <c r="O33" s="43"/>
      <c r="P33" s="43"/>
    </row>
    <row r="34" spans="1:16">
      <c r="A34" s="599"/>
      <c r="B34" s="64"/>
      <c r="C34" s="64"/>
      <c r="D34" s="75"/>
      <c r="E34" s="74"/>
      <c r="F34" s="73"/>
      <c r="G34" s="72"/>
      <c r="H34" s="71"/>
      <c r="I34" s="64"/>
      <c r="J34" s="64"/>
      <c r="K34" s="64"/>
      <c r="L34" s="109"/>
      <c r="M34" s="109"/>
      <c r="N34" s="109"/>
      <c r="O34" s="109"/>
      <c r="P34" s="109"/>
    </row>
    <row r="35" spans="1:16">
      <c r="A35" s="599"/>
      <c r="B35" s="15"/>
      <c r="C35" s="15"/>
      <c r="D35" s="69"/>
      <c r="E35" s="68"/>
      <c r="F35" s="67"/>
      <c r="G35" s="66"/>
      <c r="H35" s="59"/>
      <c r="I35" s="15"/>
      <c r="J35" s="15"/>
      <c r="K35" s="15"/>
      <c r="L35" s="43"/>
      <c r="M35" s="43"/>
      <c r="N35" s="43"/>
      <c r="O35" s="43"/>
      <c r="P35" s="43"/>
    </row>
    <row r="36" spans="1:16">
      <c r="A36" s="599"/>
      <c r="B36" s="15"/>
      <c r="C36" s="15"/>
      <c r="D36" s="69"/>
      <c r="E36" s="68"/>
      <c r="F36" s="67"/>
      <c r="G36" s="66"/>
      <c r="H36" s="59"/>
      <c r="I36" s="15"/>
      <c r="J36" s="15"/>
      <c r="K36" s="15"/>
      <c r="L36" s="43"/>
      <c r="M36" s="43"/>
      <c r="N36" s="43"/>
      <c r="O36" s="43"/>
      <c r="P36" s="43"/>
    </row>
    <row r="37" spans="1:16" ht="15" thickBot="1">
      <c r="A37" s="600"/>
      <c r="B37" s="65"/>
      <c r="C37" s="64"/>
      <c r="D37" s="63"/>
      <c r="E37" s="62"/>
      <c r="F37" s="61"/>
      <c r="G37" s="60"/>
      <c r="H37" s="59"/>
      <c r="I37" s="15"/>
      <c r="J37" s="15"/>
      <c r="K37" s="15"/>
      <c r="L37" s="43"/>
      <c r="M37" s="43"/>
      <c r="N37" s="43"/>
      <c r="O37" s="43"/>
      <c r="P37" s="43"/>
    </row>
    <row r="38" spans="1:16" ht="34.5" customHeight="1">
      <c r="A38" s="70" t="s">
        <v>205</v>
      </c>
      <c r="B38" s="57" t="s">
        <v>388</v>
      </c>
      <c r="C38" s="113">
        <f>SUM(C12:C37)*0.08</f>
        <v>20320</v>
      </c>
      <c r="D38" s="110"/>
      <c r="E38" s="110"/>
      <c r="F38" s="111">
        <f>SUM(F12:F37)*0.08</f>
        <v>20320</v>
      </c>
      <c r="G38" s="54"/>
    </row>
    <row r="39" spans="1:16" ht="34.5" customHeight="1">
      <c r="A39" s="58"/>
      <c r="B39" s="57" t="s">
        <v>389</v>
      </c>
      <c r="C39" s="113">
        <f>(C28+C19+C18+C16+C15+C14+C13+C12)*0.08</f>
        <v>20320</v>
      </c>
      <c r="D39" s="110"/>
      <c r="E39" s="110"/>
      <c r="F39" s="111">
        <f>SUM(F12:F37)*0.08</f>
        <v>20320</v>
      </c>
      <c r="G39" s="54"/>
    </row>
    <row r="40" spans="1:16">
      <c r="A40" s="58"/>
      <c r="B40" s="57" t="s">
        <v>390</v>
      </c>
      <c r="C40" s="98">
        <f>SUM(C12:C39)</f>
        <v>294640</v>
      </c>
      <c r="D40" s="56"/>
      <c r="E40" s="55"/>
      <c r="F40" s="114">
        <f>SUM(F12:F39)</f>
        <v>294640</v>
      </c>
      <c r="G40" s="54"/>
    </row>
    <row r="41" spans="1:16" ht="45" customHeight="1">
      <c r="A41" s="58"/>
      <c r="B41" s="601"/>
      <c r="F41" s="53"/>
      <c r="G41" s="52"/>
    </row>
    <row r="42" spans="1:16">
      <c r="A42" s="58"/>
      <c r="B42" s="601"/>
    </row>
    <row r="43" spans="1:16">
      <c r="A43" s="51"/>
    </row>
    <row r="44" spans="1:16">
      <c r="A44" s="51"/>
    </row>
    <row r="45" spans="1:16">
      <c r="A45" s="51"/>
      <c r="B45" s="1"/>
      <c r="C45" s="1"/>
    </row>
    <row r="46" spans="1:16">
      <c r="A46" s="49"/>
    </row>
    <row r="47" spans="1:16">
      <c r="A47" s="49"/>
    </row>
    <row r="48" spans="1:16" s="2" customFormat="1">
      <c r="A48" s="50"/>
    </row>
    <row r="49" spans="1:1">
      <c r="A49" s="49"/>
    </row>
    <row r="50" spans="1:1">
      <c r="A50" s="49"/>
    </row>
    <row r="51" spans="1:1">
      <c r="A51" s="49"/>
    </row>
  </sheetData>
  <mergeCells count="9">
    <mergeCell ref="A28:A32"/>
    <mergeCell ref="A33:A37"/>
    <mergeCell ref="B41:B42"/>
    <mergeCell ref="E10:F10"/>
    <mergeCell ref="H10:P10"/>
    <mergeCell ref="A11:B11"/>
    <mergeCell ref="A18:A22"/>
    <mergeCell ref="A23:A27"/>
    <mergeCell ref="A12:A17"/>
  </mergeCells>
  <pageMargins left="0.75" right="0.75" top="1" bottom="1" header="0.5" footer="0.5"/>
  <pageSetup orientation="portrait" horizontalDpi="4294967292" verticalDpi="4294967292"/>
  <drawing r:id="rId1"/>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UNDP Programme Document" ma:contentTypeID="0x010100F075C04BA242A84ABD3293E3AD35CDA400AB50428DC784B44FAACCAA5FAE40C0590045B5E632B552204ABF0E616DD66BDA0F" ma:contentTypeVersion="73" ma:contentTypeDescription="" ma:contentTypeScope="" ma:versionID="9de00a5f5954494ae107930a66ca92e2">
  <xsd:schema xmlns:xsd="http://www.w3.org/2001/XMLSchema" xmlns:xs="http://www.w3.org/2001/XMLSchema" xmlns:p="http://schemas.microsoft.com/office/2006/metadata/properties" xmlns:ns1="http://schemas.microsoft.com/sharepoint/v3" xmlns:ns2="http://schemas.microsoft.com/sharepoint/v3/fields" xmlns:ns3="1ed4137b-41b2-488b-8250-6d369ec27664" xmlns:ns4="f1161f5b-24a3-4c2d-bc81-44cb9325e8ee" targetNamespace="http://schemas.microsoft.com/office/2006/metadata/properties" ma:root="true" ma:fieldsID="074a45cdc06b655c19533db1d6232777" ns1:_="" ns2:_="" ns3:_="" ns4:_="">
    <xsd:import namespace="http://schemas.microsoft.com/sharepoint/v3"/>
    <xsd:import namespace="http://schemas.microsoft.com/sharepoint/v3/fields"/>
    <xsd:import namespace="1ed4137b-41b2-488b-8250-6d369ec27664"/>
    <xsd:import namespace="f1161f5b-24a3-4c2d-bc81-44cb9325e8ee"/>
    <xsd:element name="properties">
      <xsd:complexType>
        <xsd:sequence>
          <xsd:element name="documentManagement">
            <xsd:complexType>
              <xsd:all>
                <xsd:element ref="ns3:UndpClassificationLevel" minOccurs="0"/>
                <xsd:element ref="ns4:UNDPPOPPFunctionalArea" minOccurs="0"/>
                <xsd:element ref="ns3:UndpProjectNo" minOccurs="0"/>
                <xsd:element ref="ns4:Outcome1" minOccurs="0"/>
                <xsd:element ref="ns3:UndpDocStatus" minOccurs="0"/>
                <xsd:element ref="ns3:UndpOUCode" minOccurs="0"/>
                <xsd:element ref="ns3:UndpDocFormat" minOccurs="0"/>
                <xsd:element ref="ns3:UndpDocID" minOccurs="0"/>
                <xsd:element ref="ns4:PDC_x0020_Document_x0020_Category" minOccurs="0"/>
                <xsd:element ref="ns4:UNDPPublishedDate" minOccurs="0"/>
                <xsd:element ref="ns4:UNDPSummary" minOccurs="0"/>
                <xsd:element ref="ns3:TaxCatchAll" minOccurs="0"/>
                <xsd:element ref="ns3:TaxCatchAllLabel" minOccurs="0"/>
                <xsd:element ref="ns3:UndpDocTypeMMTaxHTField0" minOccurs="0"/>
                <xsd:element ref="ns3:UNDPCountryTaxHTField0" minOccurs="0"/>
                <xsd:element ref="ns3:UNDPDocumentCategoryTaxHTField0" minOccurs="0"/>
                <xsd:element ref="ns3:b6db62fdefd74bd188b0c1cc54de5bcf" minOccurs="0"/>
                <xsd:element ref="ns3:UN_x0020_LanguagesTaxHTField0" minOccurs="0"/>
                <xsd:element ref="ns3:c4e2ab2cc9354bbf9064eeb465a566ea" minOccurs="0"/>
                <xsd:element ref="ns3:UNDPFocusAreasTaxHTField0" minOccurs="0"/>
                <xsd:element ref="ns4:o4086b1782a74105bb5269035bccc8e9" minOccurs="0"/>
                <xsd:element ref="ns4:Project_x0020_Number" minOccurs="0"/>
                <xsd:element ref="ns4:idff2b682fce4d0680503cd9036a3260" minOccurs="0"/>
                <xsd:element ref="ns3:UndpIsTemplate" minOccurs="0"/>
                <xsd:element ref="ns4:gc6531b704974d528487414686b72f6f" minOccurs="0"/>
                <xsd:element ref="ns4:Project_x0020_Manager" minOccurs="0"/>
                <xsd:element ref="ns2:_Publisher" minOccurs="0"/>
                <xsd:element ref="ns4:_dlc_DocId" minOccurs="0"/>
                <xsd:element ref="ns4:_dlc_DocIdUrl" minOccurs="0"/>
                <xsd:element ref="ns4:_dlc_DocIdPersistId" minOccurs="0"/>
                <xsd:element ref="ns4:Document_x0020_Coverage_x0020_Period_x0020_Start_x0020_Date" minOccurs="0"/>
                <xsd:element ref="ns4:Document_x0020_Coverage_x0020_Period_x0020_End_x0020_Date" minOccurs="0"/>
                <xsd:element ref="ns1:RatedBy" minOccurs="0"/>
                <xsd:element ref="ns1:Ratings" minOccurs="0"/>
                <xsd:element ref="ns1:LikesCount" minOccurs="0"/>
                <xsd:element ref="ns1:LikedBy" minOccurs="0"/>
                <xsd:element ref="ns4: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RatedBy" ma:index="52" nillable="true" ma:displayName="Rated By" ma:description="Users rated the item." ma:hidden="true" ma:list="UserInfo" ma:internalName="Rat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Ratings" ma:index="53" nillable="true" ma:displayName="User ratings" ma:description="User ratings for the item" ma:hidden="true" ma:internalName="Ratings">
      <xsd:simpleType>
        <xsd:restriction base="dms:Note"/>
      </xsd:simpleType>
    </xsd:element>
    <xsd:element name="LikesCount" ma:index="54" nillable="true" ma:displayName="Number of Likes" ma:internalName="LikesCount">
      <xsd:simpleType>
        <xsd:restriction base="dms:Unknown"/>
      </xsd:simpleType>
    </xsd:element>
    <xsd:element name="LikedBy" ma:index="55" nillable="true" ma:displayName="Liked By" ma:hidden="true" ma:list="UserInfo" ma:internalName="Lik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Publisher" ma:index="46" nillable="true" ma:displayName="Publisher" ma:description="The person who published the document" ma:hidden="true" ma:internalName="_Publisher" ma:readOnly="fals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ed4137b-41b2-488b-8250-6d369ec27664" elementFormDefault="qualified">
    <xsd:import namespace="http://schemas.microsoft.com/office/2006/documentManagement/types"/>
    <xsd:import namespace="http://schemas.microsoft.com/office/infopath/2007/PartnerControls"/>
    <xsd:element name="UndpClassificationLevel" ma:index="4" nillable="true" ma:displayName="Classification Level" ma:default="Internal Use Only" ma:description="re: UNDP Information Classification &amp; Handling Standard" ma:format="Dropdown" ma:internalName="UndpClassificationLevel">
      <xsd:simpleType>
        <xsd:restriction base="dms:Choice">
          <xsd:enumeration value="Internal Use Only"/>
          <xsd:enumeration value="Confidential"/>
          <xsd:enumeration value="Highly Confidential"/>
          <xsd:enumeration value="Public"/>
        </xsd:restriction>
      </xsd:simpleType>
    </xsd:element>
    <xsd:element name="UndpProjectNo" ma:index="8" nillable="true" ma:displayName="Project No" ma:description="If applicable, the Atlas Project Number that this document relates to." ma:internalName="UndpProjectNo" ma:readOnly="false">
      <xsd:simpleType>
        <xsd:restriction base="dms:Text">
          <xsd:maxLength value="12"/>
        </xsd:restriction>
      </xsd:simpleType>
    </xsd:element>
    <xsd:element name="UndpDocStatus" ma:index="10" nillable="true" ma:displayName="Document Status" ma:default="Draft" ma:description="The status of the document" ma:format="Dropdown" ma:internalName="UndpDocStatus">
      <xsd:simpleType>
        <xsd:restriction base="dms:Choice">
          <xsd:enumeration value="Draft"/>
          <xsd:enumeration value="Reviewed"/>
          <xsd:enumeration value="Approved"/>
          <xsd:enumeration value="Not Approved"/>
          <xsd:enumeration value="Final"/>
          <xsd:enumeration value="Expired"/>
        </xsd:restriction>
      </xsd:simpleType>
    </xsd:element>
    <xsd:element name="UndpOUCode" ma:index="11" nillable="true" ma:displayName="Unit Code" ma:description="The Atlas Unit Code of the authoring Unit" ma:format="Dropdown" ma:internalName="UndpOUCode">
      <xsd:simpleType>
        <xsd:restriction base="dms:Choice">
          <xsd:enumeration value="ABW"/>
          <xsd:enumeration value="AFG"/>
          <xsd:enumeration value="AGO"/>
          <xsd:enumeration value="AIA"/>
          <xsd:enumeration value="ALB"/>
          <xsd:enumeration value="ANT"/>
          <xsd:enumeration value="ARE"/>
          <xsd:enumeration value="ARG"/>
          <xsd:enumeration value="ARM"/>
          <xsd:enumeration value="ATG"/>
          <xsd:enumeration value="AZE"/>
          <xsd:enumeration value="BDI"/>
          <xsd:enumeration value="BEN"/>
          <xsd:enumeration value="BFA"/>
          <xsd:enumeration value="BGD"/>
          <xsd:enumeration value="BGR"/>
          <xsd:enumeration value="BHR"/>
          <xsd:enumeration value="BHS"/>
          <xsd:enumeration value="BIH"/>
          <xsd:enumeration value="BLR"/>
          <xsd:enumeration value="BLZ"/>
          <xsd:enumeration value="BMU"/>
          <xsd:enumeration value="BOL"/>
          <xsd:enumeration value="BRA"/>
          <xsd:enumeration value="BRB"/>
          <xsd:enumeration value="BRC"/>
          <xsd:enumeration value="BTN"/>
          <xsd:enumeration value="BWA"/>
          <xsd:enumeration value="CAF"/>
          <xsd:enumeration value="CHL"/>
          <xsd:enumeration value="CHN"/>
          <xsd:enumeration value="CIV"/>
          <xsd:enumeration value="CMR"/>
          <xsd:enumeration value="COD"/>
          <xsd:enumeration value="COG"/>
          <xsd:enumeration value="COK"/>
          <xsd:enumeration value="COL"/>
          <xsd:enumeration value="COM"/>
          <xsd:enumeration value="CPV"/>
          <xsd:enumeration value="CRC"/>
          <xsd:enumeration value="CRI"/>
          <xsd:enumeration value="CUB"/>
          <xsd:enumeration value="CUR"/>
          <xsd:enumeration value="CYM"/>
          <xsd:enumeration value="CYP"/>
          <xsd:enumeration value="DJI"/>
          <xsd:enumeration value="DMA"/>
          <xsd:enumeration value="DOM"/>
          <xsd:enumeration value="DZA"/>
          <xsd:enumeration value="ECU"/>
          <xsd:enumeration value="EGY"/>
          <xsd:enumeration value="ERI"/>
          <xsd:enumeration value="ETH"/>
          <xsd:enumeration value="FJI"/>
          <xsd:enumeration value="FSM"/>
          <xsd:enumeration value="GAB"/>
          <xsd:enumeration value="GEO"/>
          <xsd:enumeration value="GHA"/>
          <xsd:enumeration value="GIN"/>
          <xsd:enumeration value="GMB"/>
          <xsd:enumeration value="GNB"/>
          <xsd:enumeration value="GNQ"/>
          <xsd:enumeration value="GRD"/>
          <xsd:enumeration value="GTM"/>
          <xsd:enumeration value="GUY"/>
          <xsd:enumeration value="HND"/>
          <xsd:enumeration value="HRV"/>
          <xsd:enumeration value="HTI"/>
          <xsd:enumeration value="IDN"/>
          <xsd:enumeration value="IND"/>
          <xsd:enumeration value="IRN"/>
          <xsd:enumeration value="IRQ"/>
          <xsd:enumeration value="JAM"/>
          <xsd:enumeration value="JOR"/>
          <xsd:enumeration value="KAZ"/>
          <xsd:enumeration value="KEN"/>
          <xsd:enumeration value="KGZ"/>
          <xsd:enumeration value="KHM"/>
          <xsd:enumeration value="KIR"/>
          <xsd:enumeration value="KNA"/>
          <xsd:enumeration value="KOR"/>
          <xsd:enumeration value="KOS"/>
          <xsd:enumeration value="KWT"/>
          <xsd:enumeration value="LAO"/>
          <xsd:enumeration value="LBN"/>
          <xsd:enumeration value="LBR"/>
          <xsd:enumeration value="LBY"/>
          <xsd:enumeration value="LCA"/>
          <xsd:enumeration value="LKA"/>
          <xsd:enumeration value="LSO"/>
          <xsd:enumeration value="LTU"/>
          <xsd:enumeration value="LVA"/>
          <xsd:enumeration value="MAR"/>
          <xsd:enumeration value="MDA"/>
          <xsd:enumeration value="MDG"/>
          <xsd:enumeration value="MDV"/>
          <xsd:enumeration value="MEX"/>
          <xsd:enumeration value="MHL"/>
          <xsd:enumeration value="MKD"/>
          <xsd:enumeration value="MLI"/>
          <xsd:enumeration value="MMR"/>
          <xsd:enumeration value="MNE"/>
          <xsd:enumeration value="MNG"/>
          <xsd:enumeration value="MOZ"/>
          <xsd:enumeration value="MRT"/>
          <xsd:enumeration value="MSR"/>
          <xsd:enumeration value="MUS"/>
          <xsd:enumeration value="MWI"/>
          <xsd:enumeration value="MYS"/>
          <xsd:enumeration value="NAM"/>
          <xsd:enumeration value="NER"/>
          <xsd:enumeration value="NGA"/>
          <xsd:enumeration value="NIC"/>
          <xsd:enumeration value="NIU"/>
          <xsd:enumeration value="NPL"/>
          <xsd:enumeration value="NRU"/>
          <xsd:enumeration value="PAK"/>
          <xsd:enumeration value="PAL"/>
          <xsd:enumeration value="PAN"/>
          <xsd:enumeration value="PER"/>
          <xsd:enumeration value="PHL"/>
          <xsd:enumeration value="PLW"/>
          <xsd:enumeration value="PNG"/>
          <xsd:enumeration value="POL"/>
          <xsd:enumeration value="PRK"/>
          <xsd:enumeration value="PRY"/>
          <xsd:enumeration value="PSC"/>
          <xsd:enumeration value="QAT"/>
          <xsd:enumeration value="R11"/>
          <xsd:enumeration value="R12"/>
          <xsd:enumeration value="R44"/>
          <xsd:enumeration value="R45"/>
          <xsd:enumeration value="R46"/>
          <xsd:enumeration value="R47"/>
          <xsd:enumeration value="RJB"/>
          <xsd:enumeration value="ROU"/>
          <xsd:enumeration value="RUS"/>
          <xsd:enumeration value="RWA"/>
          <xsd:enumeration value="SAU"/>
          <xsd:enumeration value="SDN"/>
          <xsd:enumeration value="SEN"/>
          <xsd:enumeration value="SLB"/>
          <xsd:enumeration value="SLE"/>
          <xsd:enumeration value="SLV"/>
          <xsd:enumeration value="SOM"/>
          <xsd:enumeration value="SRB"/>
          <xsd:enumeration value="SSD"/>
          <xsd:enumeration value="STP"/>
          <xsd:enumeration value="SUR"/>
          <xsd:enumeration value="SVK"/>
          <xsd:enumeration value="SWZ"/>
          <xsd:enumeration value="SYC"/>
          <xsd:enumeration value="SYR"/>
          <xsd:enumeration value="TCA"/>
          <xsd:enumeration value="TCD"/>
          <xsd:enumeration value="TGO"/>
          <xsd:enumeration value="THA"/>
          <xsd:enumeration value="TJK"/>
          <xsd:enumeration value="TKL"/>
          <xsd:enumeration value="TKM"/>
          <xsd:enumeration value="TLS"/>
          <xsd:enumeration value="TON"/>
          <xsd:enumeration value="TTO"/>
          <xsd:enumeration value="TUN"/>
          <xsd:enumeration value="TUR"/>
          <xsd:enumeration value="TUV"/>
          <xsd:enumeration value="TZA"/>
          <xsd:enumeration value="UGA"/>
          <xsd:enumeration value="UKR"/>
          <xsd:enumeration value="UNV"/>
          <xsd:enumeration value="URY"/>
          <xsd:enumeration value="UZB"/>
          <xsd:enumeration value="VCT"/>
          <xsd:enumeration value="VEN"/>
          <xsd:enumeration value="VGB"/>
          <xsd:enumeration value="VNM"/>
          <xsd:enumeration value="VUT"/>
          <xsd:enumeration value="WSM"/>
          <xsd:enumeration value="YEM"/>
          <xsd:enumeration value="ZAF"/>
          <xsd:enumeration value="ZMB"/>
          <xsd:enumeration value="ZWE"/>
          <xsd:enumeration value="H01"/>
          <xsd:enumeration value="H02"/>
          <xsd:enumeration value="H03"/>
          <xsd:enumeration value="H04"/>
          <xsd:enumeration value="H05"/>
          <xsd:enumeration value="H10"/>
          <xsd:enumeration value="H11"/>
          <xsd:enumeration value="H13"/>
          <xsd:enumeration value="H13"/>
          <xsd:enumeration value="H14"/>
          <xsd:enumeration value="H15"/>
          <xsd:enumeration value="H17"/>
          <xsd:enumeration value="H18"/>
          <xsd:enumeration value="H19"/>
          <xsd:enumeration value="H20"/>
          <xsd:enumeration value="H21"/>
          <xsd:enumeration value="H22"/>
          <xsd:enumeration value="H23"/>
          <xsd:enumeration value="H24"/>
          <xsd:enumeration value="H25"/>
          <xsd:enumeration value="H26"/>
          <xsd:enumeration value="H27"/>
          <xsd:enumeration value="H28"/>
          <xsd:enumeration value="H30"/>
          <xsd:enumeration value="H31"/>
          <xsd:enumeration value="H35"/>
          <xsd:enumeration value="H42"/>
          <xsd:enumeration value="H43"/>
          <xsd:enumeration value="H45"/>
          <xsd:enumeration value="H46"/>
          <xsd:enumeration value="H48"/>
          <xsd:enumeration value="H49"/>
          <xsd:enumeration value="H51"/>
          <xsd:enumeration value="H54"/>
          <xsd:enumeration value="H56"/>
          <xsd:enumeration value="H57"/>
          <xsd:enumeration value="H58"/>
          <xsd:enumeration value="H59"/>
          <xsd:enumeration value="H61"/>
          <xsd:enumeration value="H62"/>
          <xsd:enumeration value="H70"/>
          <xsd:enumeration value="H71"/>
        </xsd:restriction>
      </xsd:simpleType>
    </xsd:element>
    <xsd:element name="UndpDocFormat" ma:index="12" nillable="true" ma:displayName="Document Medium" ma:description="The medium/format from which this document originated (i.e. Fax, Paper, eDocument etc.)" ma:format="Dropdown" ma:internalName="UndpDocFormat">
      <xsd:simpleType>
        <xsd:restriction base="dms:Choice">
          <xsd:enumeration value="E-Document"/>
          <xsd:enumeration value="Letter/Paper"/>
          <xsd:enumeration value="E-Mail"/>
          <xsd:enumeration value="Fax/Telecopy"/>
          <xsd:enumeration value="Audio"/>
          <xsd:enumeration value="Database"/>
          <xsd:enumeration value="Image/Picture"/>
          <xsd:enumeration value="Instant Message"/>
          <xsd:enumeration value="Social Media"/>
        </xsd:restriction>
      </xsd:simpleType>
    </xsd:element>
    <xsd:element name="UndpDocID" ma:index="14" nillable="true" ma:displayName="Doc ID" ma:description="The Unique ID number for this document. Reserve for System Use." ma:internalName="UndpDocID">
      <xsd:simpleType>
        <xsd:restriction base="dms:Text">
          <xsd:maxLength value="35"/>
        </xsd:restriction>
      </xsd:simpleType>
    </xsd:element>
    <xsd:element name="TaxCatchAll" ma:index="23" nillable="true" ma:displayName="Taxonomy Catch All Column" ma:hidden="true" ma:list="{ebf97bad-dcbe-4f0d-9a23-b800605d6ac9}" ma:internalName="TaxCatchAll" ma:showField="CatchAllData" ma:web="f1161f5b-24a3-4c2d-bc81-44cb9325e8ee">
      <xsd:complexType>
        <xsd:complexContent>
          <xsd:extension base="dms:MultiChoiceLookup">
            <xsd:sequence>
              <xsd:element name="Value" type="dms:Lookup" maxOccurs="unbounded" minOccurs="0" nillable="true"/>
            </xsd:sequence>
          </xsd:extension>
        </xsd:complexContent>
      </xsd:complexType>
    </xsd:element>
    <xsd:element name="TaxCatchAllLabel" ma:index="24" nillable="true" ma:displayName="Taxonomy Catch All Column1" ma:hidden="true" ma:list="{ebf97bad-dcbe-4f0d-9a23-b800605d6ac9}" ma:internalName="TaxCatchAllLabel" ma:readOnly="true" ma:showField="CatchAllDataLabel" ma:web="f1161f5b-24a3-4c2d-bc81-44cb9325e8ee">
      <xsd:complexType>
        <xsd:complexContent>
          <xsd:extension base="dms:MultiChoiceLookup">
            <xsd:sequence>
              <xsd:element name="Value" type="dms:Lookup" maxOccurs="unbounded" minOccurs="0" nillable="true"/>
            </xsd:sequence>
          </xsd:extension>
        </xsd:complexContent>
      </xsd:complexType>
    </xsd:element>
    <xsd:element name="UndpDocTypeMMTaxHTField0" ma:index="25" nillable="true" ma:taxonomy="true" ma:internalName="UndpDocTypeMMTaxHTField0" ma:taxonomyFieldName="UndpDocTypeMM" ma:displayName="Document Type" ma:default="" ma:fieldId="{ef94467a-fb76-4b42-91a0-5b5bdb6c8d34}" ma:sspId="28e6c43a-9e99-4bdd-9574-a0fa4ea3b61e" ma:termSetId="9ee71e91-19a9-476b-852f-3c2a633960f8" ma:anchorId="00000000-0000-0000-0000-000000000000" ma:open="false" ma:isKeyword="false">
      <xsd:complexType>
        <xsd:sequence>
          <xsd:element ref="pc:Terms" minOccurs="0" maxOccurs="1"/>
        </xsd:sequence>
      </xsd:complexType>
    </xsd:element>
    <xsd:element name="UNDPCountryTaxHTField0" ma:index="27" nillable="true" ma:taxonomy="true" ma:internalName="UNDPCountryTaxHTField0" ma:taxonomyFieldName="UNDPCountry" ma:displayName="Applies To Unit/Office/Country" ma:default="" ma:fieldId="{81e4cc14-7d66-47aa-92fc-e5e3ceab8cf9}" ma:taxonomyMulti="true" ma:sspId="28e6c43a-9e99-4bdd-9574-a0fa4ea3b61e" ma:termSetId="442a42f2-fc2a-49a0-9036-6cd97a005fbd" ma:anchorId="00000000-0000-0000-0000-000000000000" ma:open="false" ma:isKeyword="false">
      <xsd:complexType>
        <xsd:sequence>
          <xsd:element ref="pc:Terms" minOccurs="0" maxOccurs="1"/>
        </xsd:sequence>
      </xsd:complexType>
    </xsd:element>
    <xsd:element name="UNDPDocumentCategoryTaxHTField0" ma:index="30" nillable="true" ma:taxonomy="true" ma:internalName="UNDPDocumentCategoryTaxHTField0" ma:taxonomyFieldName="UNDPDocumentCategory" ma:displayName="Document Category" ma:readOnly="false" ma:default="" ma:fieldId="{30683383-b7b1-438d-8f61-9bf6b516a9e8}" ma:sspId="28e6c43a-9e99-4bdd-9574-a0fa4ea3b61e" ma:termSetId="353ae5a2-1c9c-42f6-bb56-cf3ba72fb601" ma:anchorId="00000000-0000-0000-0000-000000000000" ma:open="false" ma:isKeyword="false">
      <xsd:complexType>
        <xsd:sequence>
          <xsd:element ref="pc:Terms" minOccurs="0" maxOccurs="1"/>
        </xsd:sequence>
      </xsd:complexType>
    </xsd:element>
    <xsd:element name="b6db62fdefd74bd188b0c1cc54de5bcf" ma:index="32" nillable="true" ma:taxonomy="true" ma:internalName="b6db62fdefd74bd188b0c1cc54de5bcf" ma:taxonomyFieldName="UndpUnitMM" ma:displayName="Responsible Unit/Office" ma:readOnly="false" ma:default="" ma:fieldId="{b6db62fd-efd7-4bd1-88b0-c1cc54de5bcf}" ma:taxonomyMulti="true" ma:sspId="28e6c43a-9e99-4bdd-9574-a0fa4ea3b61e" ma:termSetId="41041907-3ad1-4549-b766-200fd229bd1c" ma:anchorId="00000000-0000-0000-0000-000000000000" ma:open="false" ma:isKeyword="false">
      <xsd:complexType>
        <xsd:sequence>
          <xsd:element ref="pc:Terms" minOccurs="0" maxOccurs="1"/>
        </xsd:sequence>
      </xsd:complexType>
    </xsd:element>
    <xsd:element name="UN_x0020_LanguagesTaxHTField0" ma:index="33" nillable="true" ma:taxonomy="true" ma:internalName="UN_x0020_LanguagesTaxHTField0" ma:taxonomyFieldName="UN_x0020_Languages" ma:displayName="UN Languages" ma:readOnly="false" ma:default="1;#English|7f98b732-4b5b-4b70-ba90-a0eff09b5d2d" ma:fieldId="{41a2b052-e54a-4bfe-83da-6da45935c81e}" ma:sspId="28e6c43a-9e99-4bdd-9574-a0fa4ea3b61e" ma:termSetId="b4046108-c9b1-4d97-ad16-d3846fb24317" ma:anchorId="45d05d46-9bc9-40df-8618-9658690cf41e" ma:open="false" ma:isKeyword="false">
      <xsd:complexType>
        <xsd:sequence>
          <xsd:element ref="pc:Terms" minOccurs="0" maxOccurs="1"/>
        </xsd:sequence>
      </xsd:complexType>
    </xsd:element>
    <xsd:element name="c4e2ab2cc9354bbf9064eeb465a566ea" ma:index="34" nillable="true" ma:taxonomy="true" ma:internalName="c4e2ab2cc9354bbf9064eeb465a566ea" ma:taxonomyFieldName="eRegFilingCodeMM" ma:displayName="eFiling Code" ma:readOnly="false" ma:default="" ma:fieldId="{c4e2ab2c-c935-4bbf-9064-eeb465a566ea}" ma:sspId="28e6c43a-9e99-4bdd-9574-a0fa4ea3b61e" ma:termSetId="3f69c20a-3173-4973-84b2-95ebea5be078" ma:anchorId="f37a81ce-dd31-4fa3-b388-af2156d559de" ma:open="false" ma:isKeyword="false">
      <xsd:complexType>
        <xsd:sequence>
          <xsd:element ref="pc:Terms" minOccurs="0" maxOccurs="1"/>
        </xsd:sequence>
      </xsd:complexType>
    </xsd:element>
    <xsd:element name="UNDPFocusAreasTaxHTField0" ma:index="35" nillable="true" ma:taxonomy="true" ma:internalName="UNDPFocusAreasTaxHTField0" ma:taxonomyFieldName="UNDPFocusAreas" ma:displayName="Focus Area" ma:readOnly="false" ma:default="" ma:fieldId="{c0f5d6bc-94c2-4efb-8cb3-448ca9792810}" ma:taxonomyMulti="true" ma:sspId="28e6c43a-9e99-4bdd-9574-a0fa4ea3b61e" ma:termSetId="5595b894-23d9-4524-8855-5c6c69b8bcc7" ma:anchorId="00000000-0000-0000-0000-000000000000" ma:open="false" ma:isKeyword="false">
      <xsd:complexType>
        <xsd:sequence>
          <xsd:element ref="pc:Terms" minOccurs="0" maxOccurs="1"/>
        </xsd:sequence>
      </xsd:complexType>
    </xsd:element>
    <xsd:element name="UndpIsTemplate" ma:index="43" nillable="true" ma:displayName="Template" ma:default="No" ma:description="Is this document a template or model upon which other documents should be based?" ma:format="RadioButtons" ma:hidden="true" ma:internalName="UndpIsTemplate" ma:readOnly="false">
      <xsd:simpleType>
        <xsd:restriction base="dms:Choice">
          <xsd:enumeration value="Yes"/>
          <xsd:enumeration value="No"/>
        </xsd:restriction>
      </xsd:simpleType>
    </xsd:element>
  </xsd:schema>
  <xsd:schema xmlns:xsd="http://www.w3.org/2001/XMLSchema" xmlns:xs="http://www.w3.org/2001/XMLSchema" xmlns:dms="http://schemas.microsoft.com/office/2006/documentManagement/types" xmlns:pc="http://schemas.microsoft.com/office/infopath/2007/PartnerControls" targetNamespace="f1161f5b-24a3-4c2d-bc81-44cb9325e8ee" elementFormDefault="qualified">
    <xsd:import namespace="http://schemas.microsoft.com/office/2006/documentManagement/types"/>
    <xsd:import namespace="http://schemas.microsoft.com/office/infopath/2007/PartnerControls"/>
    <xsd:element name="UNDPPOPPFunctionalArea" ma:index="5" nillable="true" ma:displayName="Functional Area" ma:description="The Functional Area (as defined in POPP) of this document" ma:format="Dropdown" ma:internalName="UNDPPOPPFunctionalArea" ma:readOnly="false">
      <xsd:simpleType>
        <xsd:restriction base="dms:Choice">
          <xsd:enumeration value="Administrative Services"/>
          <xsd:enumeration value="Contract and Procurement"/>
          <xsd:enumeration value="Ethics"/>
          <xsd:enumeration value="Financial Resources"/>
          <xsd:enumeration value="Human Resources"/>
          <xsd:enumeration value="Information and Communications Technology"/>
          <xsd:enumeration value="Management of Crisis and Special Development Situations"/>
          <xsd:enumeration value="Partnerships"/>
          <xsd:enumeration value="Programme and Project"/>
          <xsd:enumeration value="Results &amp; Accountability"/>
          <xsd:enumeration value="Prescriptive Content"/>
          <xsd:enumeration value="Security"/>
        </xsd:restriction>
      </xsd:simpleType>
    </xsd:element>
    <xsd:element name="Outcome1" ma:index="9" nillable="true" ma:displayName="Output No" ma:internalName="Outcome1" ma:readOnly="false">
      <xsd:simpleType>
        <xsd:restriction base="dms:Text">
          <xsd:maxLength value="8"/>
        </xsd:restriction>
      </xsd:simpleType>
    </xsd:element>
    <xsd:element name="PDC_x0020_Document_x0020_Category" ma:index="15" nillable="true" ma:displayName="PDC Document Category" ma:default="Project" ma:format="Dropdown" ma:internalName="PDC_x0020_Document_x0020_Category" ma:readOnly="false">
      <xsd:simpleType>
        <xsd:restriction base="dms:Choice">
          <xsd:enumeration value="Project"/>
          <xsd:enumeration value="Proposal"/>
        </xsd:restriction>
      </xsd:simpleType>
    </xsd:element>
    <xsd:element name="UNDPPublishedDate" ma:index="19" nillable="true" ma:displayName="Published Date" ma:description="The date the document was published" ma:format="DateOnly" ma:hidden="true" ma:internalName="UNDPPublishedDate" ma:readOnly="false">
      <xsd:simpleType>
        <xsd:restriction base="dms:DateTime"/>
      </xsd:simpleType>
    </xsd:element>
    <xsd:element name="UNDPSummary" ma:index="21" nillable="true" ma:displayName="Summary" ma:description="A brief description or summary of the document that will displayed in search results." ma:hidden="true" ma:internalName="UNDPSummary" ma:readOnly="false">
      <xsd:simpleType>
        <xsd:restriction base="dms:Note"/>
      </xsd:simpleType>
    </xsd:element>
    <xsd:element name="o4086b1782a74105bb5269035bccc8e9" ma:index="39" nillable="true" ma:taxonomy="true" ma:internalName="o4086b1782a74105bb5269035bccc8e9" ma:taxonomyFieldName="Atlas_x0020_Document_x0020_Status" ma:displayName="PDC Document Status" ma:indexed="true" ma:default="763;#Draft|121d40a5-e62e-4d42-82e4-d6d12003de0a" ma:fieldId="{84086b17-82a7-4105-bb52-69035bccc8e9}" ma:sspId="28e6c43a-9e99-4bdd-9574-a0fa4ea3b61e" ma:termSetId="25903f6f-cbc1-40ed-9940-25d83ada12cd" ma:anchorId="00000000-0000-0000-0000-000000000000" ma:open="false" ma:isKeyword="false">
      <xsd:complexType>
        <xsd:sequence>
          <xsd:element ref="pc:Terms" minOccurs="0" maxOccurs="1"/>
        </xsd:sequence>
      </xsd:complexType>
    </xsd:element>
    <xsd:element name="Project_x0020_Number" ma:index="40" nillable="true" ma:displayName="Project Number" ma:hidden="true" ma:internalName="Project_x0020_Number" ma:readOnly="false">
      <xsd:simpleType>
        <xsd:restriction base="dms:Text">
          <xsd:maxLength value="8"/>
        </xsd:restriction>
      </xsd:simpleType>
    </xsd:element>
    <xsd:element name="idff2b682fce4d0680503cd9036a3260" ma:index="41" nillable="true" ma:taxonomy="true" ma:internalName="idff2b682fce4d0680503cd9036a3260" ma:taxonomyFieldName="Atlas_x0020_Document_x0020_Type" ma:displayName="PDC Document Type" ma:default="" ma:fieldId="{2dff2b68-2fce-4d06-8050-3cd9036a3260}" ma:sspId="28e6c43a-9e99-4bdd-9574-a0fa4ea3b61e" ma:termSetId="30d68b81-e6e1-44c0-83ea-00369bf2f000" ma:anchorId="00000000-0000-0000-0000-000000000000" ma:open="false" ma:isKeyword="false">
      <xsd:complexType>
        <xsd:sequence>
          <xsd:element ref="pc:Terms" minOccurs="0" maxOccurs="1"/>
        </xsd:sequence>
      </xsd:complexType>
    </xsd:element>
    <xsd:element name="gc6531b704974d528487414686b72f6f" ma:index="44" nillable="true" ma:taxonomy="true" ma:internalName="gc6531b704974d528487414686b72f6f" ma:taxonomyFieldName="Operating_x0020_Unit0" ma:displayName="Operating Unit" ma:default="" ma:fieldId="{0c6531b7-0497-4d52-8487-414686b72f6f}" ma:sspId="28e6c43a-9e99-4bdd-9574-a0fa4ea3b61e" ma:termSetId="4a12f052-e370-4dc7-89e6-088c48edbf4d" ma:anchorId="00000000-0000-0000-0000-000000000000" ma:open="false" ma:isKeyword="false">
      <xsd:complexType>
        <xsd:sequence>
          <xsd:element ref="pc:Terms" minOccurs="0" maxOccurs="1"/>
        </xsd:sequence>
      </xsd:complexType>
    </xsd:element>
    <xsd:element name="Project_x0020_Manager" ma:index="45" nillable="true" ma:displayName="Project Manager" ma:hidden="true" ma:internalName="Project_x0020_Manager" ma:readOnly="false">
      <xsd:simpleType>
        <xsd:restriction base="dms:Text">
          <xsd:maxLength value="50"/>
        </xsd:restriction>
      </xsd:simpleType>
    </xsd:element>
    <xsd:element name="_dlc_DocId" ma:index="47" nillable="true" ma:displayName="Document ID Value" ma:description="The value of the document ID assigned to this item." ma:internalName="_dlc_DocId" ma:readOnly="true">
      <xsd:simpleType>
        <xsd:restriction base="dms:Text"/>
      </xsd:simpleType>
    </xsd:element>
    <xsd:element name="_dlc_DocIdUrl" ma:index="48"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49" nillable="true" ma:displayName="Persist ID" ma:description="Keep ID on add." ma:hidden="true" ma:internalName="_dlc_DocIdPersistId" ma:readOnly="true">
      <xsd:simpleType>
        <xsd:restriction base="dms:Boolean"/>
      </xsd:simpleType>
    </xsd:element>
    <xsd:element name="Document_x0020_Coverage_x0020_Period_x0020_Start_x0020_Date" ma:index="50" nillable="true" ma:displayName="Document Coverage Period Start Date" ma:description="The period start date of the document covers or is valid (E.g. project start date specified in a project document, start date of the period covered by a project review report, a donor report, etc.)" ma:format="DateOnly" ma:internalName="Document_x0020_Coverage_x0020_Period_x0020_Start_x0020_Date">
      <xsd:simpleType>
        <xsd:restriction base="dms:DateTime"/>
      </xsd:simpleType>
    </xsd:element>
    <xsd:element name="Document_x0020_Coverage_x0020_Period_x0020_End_x0020_Date" ma:index="51" nillable="true" ma:displayName="Document Coverage Period End Date" ma:description="The period end date of the document covers or is valid (E.g. End date specified in a project document, period end date of review report, signed or published date if period is not relevant, such as MoU or Tender)" ma:format="DateOnly" ma:internalName="Document_x0020_Coverage_x0020_Period_x0020_End_x0020_Date" ma:readOnly="false">
      <xsd:simpleType>
        <xsd:restriction base="dms:DateTime"/>
      </xsd:simpleType>
    </xsd:element>
    <xsd:element name="SharedWithUsers" ma:index="5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ma:index="2" ma:displayName="Author"/>
        <xsd:element ref="dcterms:created" minOccurs="0" maxOccurs="1"/>
        <xsd:element ref="dc:identifier" minOccurs="0" maxOccurs="1"/>
        <xsd:element name="contentType" minOccurs="0" maxOccurs="1" type="xsd:string" ma:index="29" ma:displayName="Content Type"/>
        <xsd:element ref="dc:title" minOccurs="0" maxOccurs="1" ma:index="1" ma:displayName="Title"/>
        <xsd:element ref="dc:subject" minOccurs="0" maxOccurs="1" ma:displayName="Subject"/>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UNDPDocumentCategoryTaxHTField0 xmlns="1ed4137b-41b2-488b-8250-6d369ec27664">
      <Terms xmlns="http://schemas.microsoft.com/office/infopath/2007/PartnerControls"/>
    </UNDPDocumentCategoryTaxHTField0>
    <b6db62fdefd74bd188b0c1cc54de5bcf xmlns="1ed4137b-41b2-488b-8250-6d369ec27664">
      <Terms xmlns="http://schemas.microsoft.com/office/infopath/2007/PartnerControls"/>
    </b6db62fdefd74bd188b0c1cc54de5bcf>
    <UndpDocFormat xmlns="1ed4137b-41b2-488b-8250-6d369ec27664" xsi:nil="true"/>
    <UNDPPublishedDate xmlns="f1161f5b-24a3-4c2d-bc81-44cb9325e8ee">2022-02-03T23:00:00+00:00</UNDPPublishedDate>
    <UNDPCountryTaxHTField0 xmlns="1ed4137b-41b2-488b-8250-6d369ec27664">
      <Terms xmlns="http://schemas.microsoft.com/office/infopath/2007/PartnerControls"/>
    </UNDPCountryTaxHTField0>
    <UndpOUCode xmlns="1ed4137b-41b2-488b-8250-6d369ec27664" xsi:nil="true"/>
    <PDC_x0020_Document_x0020_Category xmlns="f1161f5b-24a3-4c2d-bc81-44cb9325e8ee">Project</PDC_x0020_Document_x0020_Category>
    <UNDPSummary xmlns="f1161f5b-24a3-4c2d-bc81-44cb9325e8ee" xsi:nil="true"/>
    <UndpDocTypeMMTaxHTField0 xmlns="1ed4137b-41b2-488b-8250-6d369ec27664">
      <Terms xmlns="http://schemas.microsoft.com/office/infopath/2007/PartnerControls"/>
    </UndpDocTypeMMTaxHTField0>
    <UNDPFocusAreasTaxHTField0 xmlns="1ed4137b-41b2-488b-8250-6d369ec27664">
      <Terms xmlns="http://schemas.microsoft.com/office/infopath/2007/PartnerControls"/>
    </UNDPFocusAreasTaxHTField0>
    <idff2b682fce4d0680503cd9036a3260 xmlns="f1161f5b-24a3-4c2d-bc81-44cb9325e8ee">
      <Terms xmlns="http://schemas.microsoft.com/office/infopath/2007/PartnerControls">
        <TermInfo xmlns="http://schemas.microsoft.com/office/infopath/2007/PartnerControls">
          <TermName xmlns="http://schemas.microsoft.com/office/infopath/2007/PartnerControls">Progress Report</TermName>
          <TermId xmlns="http://schemas.microsoft.com/office/infopath/2007/PartnerControls">03c70d0e-c75e-4cfb-8288-e692640ede14</TermId>
        </TermInfo>
      </Terms>
    </idff2b682fce4d0680503cd9036a3260>
    <o4086b1782a74105bb5269035bccc8e9 xmlns="f1161f5b-24a3-4c2d-bc81-44cb9325e8ee">
      <Terms xmlns="http://schemas.microsoft.com/office/infopath/2007/PartnerControls">
        <TermInfo xmlns="http://schemas.microsoft.com/office/infopath/2007/PartnerControls">
          <TermName xmlns="http://schemas.microsoft.com/office/infopath/2007/PartnerControls">Draft</TermName>
          <TermId xmlns="http://schemas.microsoft.com/office/infopath/2007/PartnerControls">121d40a5-e62e-4d42-82e4-d6d12003de0a</TermId>
        </TermInfo>
      </Terms>
    </o4086b1782a74105bb5269035bccc8e9>
    <_Publisher xmlns="http://schemas.microsoft.com/sharepoint/v3/fields" xsi:nil="true"/>
    <UNDPPOPPFunctionalArea xmlns="f1161f5b-24a3-4c2d-bc81-44cb9325e8ee">Programme and Project</UNDPPOPPFunctionalArea>
    <Document_x0020_Coverage_x0020_Period_x0020_Start_x0020_Date xmlns="f1161f5b-24a3-4c2d-bc81-44cb9325e8ee" xsi:nil="true"/>
    <Document_x0020_Coverage_x0020_Period_x0020_End_x0020_Date xmlns="f1161f5b-24a3-4c2d-bc81-44cb9325e8ee">2021-12-31T05:00:00+00:00</Document_x0020_Coverage_x0020_Period_x0020_End_x0020_Date>
    <Project_x0020_Number xmlns="f1161f5b-24a3-4c2d-bc81-44cb9325e8ee" xsi:nil="true"/>
    <Project_x0020_Manager xmlns="f1161f5b-24a3-4c2d-bc81-44cb9325e8ee" xsi:nil="true"/>
    <TaxCatchAll xmlns="1ed4137b-41b2-488b-8250-6d369ec27664">
      <Value>1112</Value>
      <Value>1155</Value>
      <Value>1</Value>
      <Value>763</Value>
    </TaxCatchAll>
    <c4e2ab2cc9354bbf9064eeb465a566ea xmlns="1ed4137b-41b2-488b-8250-6d369ec27664">
      <Terms xmlns="http://schemas.microsoft.com/office/infopath/2007/PartnerControls"/>
    </c4e2ab2cc9354bbf9064eeb465a566ea>
    <UndpProjectNo xmlns="1ed4137b-41b2-488b-8250-6d369ec27664">00122818</UndpProjectNo>
    <UndpDocStatus xmlns="1ed4137b-41b2-488b-8250-6d369ec27664">Final</UndpDocStatus>
    <Outcome1 xmlns="f1161f5b-24a3-4c2d-bc81-44cb9325e8ee" xsi:nil="true"/>
    <UndpClassificationLevel xmlns="1ed4137b-41b2-488b-8250-6d369ec27664">Public</UndpClassificationLevel>
    <UndpIsTemplate xmlns="1ed4137b-41b2-488b-8250-6d369ec27664">No</UndpIsTemplate>
    <UndpDocID xmlns="1ed4137b-41b2-488b-8250-6d369ec27664" xsi:nil="true"/>
    <UN_x0020_LanguagesTaxHTField0 xmlns="1ed4137b-41b2-488b-8250-6d369ec27664">
      <Terms xmlns="http://schemas.microsoft.com/office/infopath/2007/PartnerControls">
        <TermInfo xmlns="http://schemas.microsoft.com/office/infopath/2007/PartnerControls">
          <TermName xmlns="http://schemas.microsoft.com/office/infopath/2007/PartnerControls">English</TermName>
          <TermId xmlns="http://schemas.microsoft.com/office/infopath/2007/PartnerControls">7f98b732-4b5b-4b70-ba90-a0eff09b5d2d</TermId>
        </TermInfo>
      </Terms>
    </UN_x0020_LanguagesTaxHTField0>
    <gc6531b704974d528487414686b72f6f xmlns="f1161f5b-24a3-4c2d-bc81-44cb9325e8ee">
      <Terms xmlns="http://schemas.microsoft.com/office/infopath/2007/PartnerControls">
        <TermInfo xmlns="http://schemas.microsoft.com/office/infopath/2007/PartnerControls">
          <TermName xmlns="http://schemas.microsoft.com/office/infopath/2007/PartnerControls">SLV</TermName>
          <TermId xmlns="http://schemas.microsoft.com/office/infopath/2007/PartnerControls">1d501ad7-48e3-41af-80cd-7a57c73e2258</TermId>
        </TermInfo>
      </Terms>
    </gc6531b704974d528487414686b72f6f>
    <_dlc_DocId xmlns="f1161f5b-24a3-4c2d-bc81-44cb9325e8ee">ATLASPDC-4-145632</_dlc_DocId>
    <_dlc_DocIdUrl xmlns="f1161f5b-24a3-4c2d-bc81-44cb9325e8ee">
      <Url>https://info.undp.org/docs/pdc/_layouts/DocIdRedir.aspx?ID=ATLASPDC-4-145632</Url>
      <Description>ATLASPDC-4-145632</Description>
    </_dlc_DocIdUrl>
    <LikesCount xmlns="http://schemas.microsoft.com/sharepoint/v3" xsi:nil="true"/>
    <Ratings xmlns="http://schemas.microsoft.com/sharepoint/v3" xsi:nil="true"/>
    <LikedBy xmlns="http://schemas.microsoft.com/sharepoint/v3">
      <UserInfo>
        <DisplayName/>
        <AccountId xsi:nil="true"/>
        <AccountType/>
      </UserInfo>
    </LikedBy>
    <RatedBy xmlns="http://schemas.microsoft.com/sharepoint/v3">
      <UserInfo>
        <DisplayName/>
        <AccountId xsi:nil="true"/>
        <AccountType/>
      </UserInfo>
    </RatedBy>
  </documentManagement>
</p:properties>
</file>

<file path=customXml/item4.xml><?xml version="1.0" encoding="utf-8"?>
<?mso-contentType ?>
<SharedContentType xmlns="Microsoft.SharePoint.Taxonomy.ContentTypeSync" SourceId="28e6c43a-9e99-4bdd-9574-a0fa4ea3b61e" ContentTypeId="0x010100F075C04BA242A84ABD3293E3AD35CDA4" PreviousValue="false"/>
</file>

<file path=customXml/item5.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E767BA4A-D5D8-4C29-8216-9FA435BA1376}"/>
</file>

<file path=customXml/itemProps2.xml><?xml version="1.0" encoding="utf-8"?>
<ds:datastoreItem xmlns:ds="http://schemas.openxmlformats.org/officeDocument/2006/customXml" ds:itemID="{81B5BF2C-CFAA-4226-A777-B8744EDC939E}"/>
</file>

<file path=customXml/itemProps3.xml><?xml version="1.0" encoding="utf-8"?>
<ds:datastoreItem xmlns:ds="http://schemas.openxmlformats.org/officeDocument/2006/customXml" ds:itemID="{0BA7B2F5-4572-4404-B439-AE9673BAEF8A}"/>
</file>

<file path=customXml/itemProps4.xml><?xml version="1.0" encoding="utf-8"?>
<ds:datastoreItem xmlns:ds="http://schemas.openxmlformats.org/officeDocument/2006/customXml" ds:itemID="{572B1C30-BCD8-4D7E-9274-23C73B4EB368}"/>
</file>

<file path=customXml/itemProps5.xml><?xml version="1.0" encoding="utf-8"?>
<ds:datastoreItem xmlns:ds="http://schemas.openxmlformats.org/officeDocument/2006/customXml" ds:itemID="{EF74E381-816A-4D4C-9F51-AAE0FF04C76A}"/>
</file>

<file path=docMetadata/LabelInfo.xml><?xml version="1.0" encoding="utf-8"?>
<clbl:labelList xmlns:clbl="http://schemas.microsoft.com/office/2020/mipLabelMetadata"/>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Climate_Promise_El_Salvador_Q4_2020_Quarterly_Progress_Report</dc:title>
  <dc:subject/>
  <dc:creator>Allison Towle</dc:creator>
  <cp:keywords/>
  <dc:description/>
  <cp:lastModifiedBy/>
  <cp:revision/>
  <dcterms:created xsi:type="dcterms:W3CDTF">2019-11-08T19:44:55Z</dcterms:created>
  <dcterms:modified xsi:type="dcterms:W3CDTF">2022-02-03T23:51:44Z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0x010100F075C04BA242A84ABD3293E3AD35CDA400AB50428DC784B44FAACCAA5FAE40C0590045B5E632B552204ABF0E616DD66BDA0F</vt:lpwstr>
  </property>
  <property fmtid="{D5CDD505-2E9C-101B-9397-08002B2CF9AE}" pid="3" name="Order">
    <vt:r8>953300</vt:r8>
  </property>
  <property fmtid="{D5CDD505-2E9C-101B-9397-08002B2CF9AE}" pid="4" name="xd_Signature">
    <vt:bool>false</vt:bool>
  </property>
  <property fmtid="{D5CDD505-2E9C-101B-9397-08002B2CF9AE}" pid="5" name="xd_ProgID">
    <vt:lpwstr/>
  </property>
  <property fmtid="{D5CDD505-2E9C-101B-9397-08002B2CF9AE}" pid="6" name="ComplianceAssetId">
    <vt:lpwstr/>
  </property>
  <property fmtid="{D5CDD505-2E9C-101B-9397-08002B2CF9AE}" pid="7" name="TemplateUrl">
    <vt:lpwstr/>
  </property>
  <property fmtid="{D5CDD505-2E9C-101B-9397-08002B2CF9AE}" pid="8" name="UNDPCountry">
    <vt:lpwstr/>
  </property>
  <property fmtid="{D5CDD505-2E9C-101B-9397-08002B2CF9AE}" pid="9" name="UNDPDocumentCategory">
    <vt:lpwstr/>
  </property>
  <property fmtid="{D5CDD505-2E9C-101B-9397-08002B2CF9AE}" pid="10" name="UN Languages">
    <vt:lpwstr>1;#English|7f98b732-4b5b-4b70-ba90-a0eff09b5d2d</vt:lpwstr>
  </property>
  <property fmtid="{D5CDD505-2E9C-101B-9397-08002B2CF9AE}" pid="11" name="Operating Unit0">
    <vt:lpwstr>1155;#SLV|1d501ad7-48e3-41af-80cd-7a57c73e2258</vt:lpwstr>
  </property>
  <property fmtid="{D5CDD505-2E9C-101B-9397-08002B2CF9AE}" pid="12" name="Atlas Document Status">
    <vt:lpwstr>763;#Draft|121d40a5-e62e-4d42-82e4-d6d12003de0a</vt:lpwstr>
  </property>
  <property fmtid="{D5CDD505-2E9C-101B-9397-08002B2CF9AE}" pid="13" name="Atlas Document Type">
    <vt:lpwstr>1112;#Progress Report|03c70d0e-c75e-4cfb-8288-e692640ede14</vt:lpwstr>
  </property>
  <property fmtid="{D5CDD505-2E9C-101B-9397-08002B2CF9AE}" pid="14" name="eRegFilingCodeMM">
    <vt:lpwstr/>
  </property>
  <property fmtid="{D5CDD505-2E9C-101B-9397-08002B2CF9AE}" pid="15" name="UndpUnitMM">
    <vt:lpwstr/>
  </property>
  <property fmtid="{D5CDD505-2E9C-101B-9397-08002B2CF9AE}" pid="16" name="UNDPFocusAreas">
    <vt:lpwstr/>
  </property>
  <property fmtid="{D5CDD505-2E9C-101B-9397-08002B2CF9AE}" pid="17" name="UndpDocTypeMM">
    <vt:lpwstr/>
  </property>
  <property fmtid="{D5CDD505-2E9C-101B-9397-08002B2CF9AE}" pid="18" name="_dlc_DocIdItemGuid">
    <vt:lpwstr>0807bc2a-65d2-47e7-84e5-f36ff5f12c01</vt:lpwstr>
  </property>
  <property fmtid="{D5CDD505-2E9C-101B-9397-08002B2CF9AE}" pid="19" name="DocumentSetDescription">
    <vt:lpwstr/>
  </property>
  <property fmtid="{D5CDD505-2E9C-101B-9397-08002B2CF9AE}" pid="20" name="UnitTaxHTField0">
    <vt:lpwstr/>
  </property>
  <property fmtid="{D5CDD505-2E9C-101B-9397-08002B2CF9AE}" pid="21" name="Unit">
    <vt:lpwstr/>
  </property>
  <property fmtid="{D5CDD505-2E9C-101B-9397-08002B2CF9AE}" pid="22" name="URL">
    <vt:lpwstr/>
  </property>
</Properties>
</file>