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amra_zorlak_undp_org/Documents/Desktop/"/>
    </mc:Choice>
  </mc:AlternateContent>
  <xr:revisionPtr revIDLastSave="0" documentId="8_{73BEF91A-639F-4061-AD9F-D92EA2A3234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ccelerator Lab AWP Aug-Dec 19" sheetId="3" r:id="rId1"/>
    <sheet name="00115686 - Accelerator Lab BDG" sheetId="5" r:id="rId2"/>
  </sheets>
  <externalReferences>
    <externalReference r:id="rId3"/>
  </externalReferences>
  <definedNames>
    <definedName name="_xlnm._FilterDatabase" localSheetId="0" hidden="1">'Accelerator Lab AWP Aug-Dec 19'!$A$2:$AH$45</definedName>
    <definedName name="Personnel">[1]Personnel!#REF!</definedName>
    <definedName name="_xlnm.Print_Area" localSheetId="0">'Accelerator Lab AWP Aug-Dec 19'!$A$1:$AH$56</definedName>
    <definedName name="_xlnm.Print_Titles" localSheetId="0">'Accelerator Lab AWP Aug-Dec 19'!$1:$3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4" i="5" l="1"/>
  <c r="K39" i="5"/>
  <c r="K37" i="5"/>
  <c r="K32" i="5"/>
  <c r="I24" i="5"/>
  <c r="G24" i="5"/>
  <c r="L23" i="5"/>
  <c r="M23" i="5" s="1"/>
  <c r="J23" i="5"/>
  <c r="I23" i="5"/>
  <c r="J22" i="5"/>
  <c r="J24" i="5" s="1"/>
  <c r="I22" i="5"/>
  <c r="F18" i="5"/>
  <c r="E18" i="5"/>
  <c r="D18" i="5"/>
  <c r="N17" i="5"/>
  <c r="O17" i="5" s="1"/>
  <c r="N16" i="5"/>
  <c r="O16" i="5" s="1"/>
  <c r="L15" i="5"/>
  <c r="N14" i="5"/>
  <c r="O14" i="5" s="1"/>
  <c r="K14" i="5"/>
  <c r="K15" i="5" s="1"/>
  <c r="J14" i="5"/>
  <c r="N13" i="5"/>
  <c r="O13" i="5" s="1"/>
  <c r="M13" i="5"/>
  <c r="J13" i="5"/>
  <c r="N12" i="5"/>
  <c r="O12" i="5" s="1"/>
  <c r="J12" i="5"/>
  <c r="N11" i="5"/>
  <c r="J11" i="5"/>
  <c r="O11" i="5" s="1"/>
  <c r="N10" i="5"/>
  <c r="J10" i="5"/>
  <c r="O10" i="5" s="1"/>
  <c r="O9" i="5"/>
  <c r="N9" i="5"/>
  <c r="J9" i="5"/>
  <c r="N8" i="5"/>
  <c r="O8" i="5" s="1"/>
  <c r="J8" i="5"/>
  <c r="N7" i="5"/>
  <c r="J7" i="5"/>
  <c r="O7" i="5" s="1"/>
  <c r="M6" i="5"/>
  <c r="N6" i="5" s="1"/>
  <c r="J6" i="5"/>
  <c r="O6" i="5" s="1"/>
  <c r="N5" i="5"/>
  <c r="J5" i="5"/>
  <c r="O5" i="5" s="1"/>
  <c r="O4" i="5"/>
  <c r="N4" i="5"/>
  <c r="J4" i="5"/>
  <c r="N3" i="5"/>
  <c r="O3" i="5" s="1"/>
  <c r="J3" i="5"/>
  <c r="J15" i="5" s="1"/>
  <c r="K18" i="5" l="1"/>
  <c r="K19" i="5" s="1"/>
  <c r="J18" i="5"/>
  <c r="J19" i="5"/>
  <c r="K43" i="5"/>
  <c r="K45" i="5" s="1"/>
  <c r="M15" i="5"/>
  <c r="N15" i="5" s="1"/>
  <c r="O15" i="5" s="1"/>
  <c r="L18" i="5"/>
  <c r="L19" i="5" s="1"/>
  <c r="N18" i="5" l="1"/>
  <c r="O18" i="5" s="1"/>
  <c r="M19" i="5"/>
  <c r="N19" i="5" s="1"/>
  <c r="O19" i="5" s="1"/>
  <c r="M18" i="5"/>
  <c r="L22" i="5"/>
  <c r="M22" i="5" s="1"/>
</calcChain>
</file>

<file path=xl/sharedStrings.xml><?xml version="1.0" encoding="utf-8"?>
<sst xmlns="http://schemas.openxmlformats.org/spreadsheetml/2006/main" count="427" uniqueCount="238">
  <si>
    <t>ACTIVITY</t>
  </si>
  <si>
    <t>JUN</t>
  </si>
  <si>
    <t>JUL</t>
  </si>
  <si>
    <t>AUG</t>
  </si>
  <si>
    <t>SEP</t>
  </si>
  <si>
    <t>OCT</t>
  </si>
  <si>
    <t>NOV</t>
  </si>
  <si>
    <t>DEC</t>
  </si>
  <si>
    <t xml:space="preserve">Budget </t>
  </si>
  <si>
    <t xml:space="preserve">Output 2: Identify and elevate new solutions             </t>
  </si>
  <si>
    <t xml:space="preserve">Deliverable </t>
  </si>
  <si>
    <t xml:space="preserve">Administrative on-boarding </t>
  </si>
  <si>
    <t xml:space="preserve">Office setup </t>
  </si>
  <si>
    <t xml:space="preserve">Team work norming (define roles, set up coworking tools, team building, etc.) </t>
  </si>
  <si>
    <t>Getting to know the organization (UNDP/CPD/SDGs/UNCT/ and other key docs.)</t>
  </si>
  <si>
    <t>Responsible party/Lead party</t>
  </si>
  <si>
    <t>AccLab pitch and presentation formulation</t>
  </si>
  <si>
    <t>Weekly reflections for the team and updating of the journey journal</t>
  </si>
  <si>
    <t>Bulletin/newsletter (3 bullet Friday newsletter)</t>
  </si>
  <si>
    <t>Budget 
activity</t>
  </si>
  <si>
    <t xml:space="preserve">Accelerator Lab Bootcamp </t>
  </si>
  <si>
    <t>AL/UNDP Operations</t>
  </si>
  <si>
    <t>AL</t>
  </si>
  <si>
    <t>AL/MD</t>
  </si>
  <si>
    <t>SN/MD/AL</t>
  </si>
  <si>
    <t>Activity 3</t>
  </si>
  <si>
    <t>AL/MD/SN</t>
  </si>
  <si>
    <t>AO/AL</t>
  </si>
  <si>
    <t>AD/AL</t>
  </si>
  <si>
    <t>KB/AL/MD</t>
  </si>
  <si>
    <t>KB/AL</t>
  </si>
  <si>
    <t>Activity 1</t>
  </si>
  <si>
    <t>Activity 2</t>
  </si>
  <si>
    <t>2.10.</t>
  </si>
  <si>
    <t xml:space="preserve">Orientation with Operations, Communications and M&amp;E </t>
  </si>
  <si>
    <t xml:space="preserve">Participating in design thinking process in development of the new UNDP strategy (2025); </t>
  </si>
  <si>
    <t>Monthly blog posts</t>
  </si>
  <si>
    <t xml:space="preserve">Accelerator Lab Bosnia and Herzegovina (AccLab BiH) ANNUAL WORK PLAN FOR 2019 </t>
  </si>
  <si>
    <r>
      <t xml:space="preserve">I. Onboarding 
Objective: </t>
    </r>
    <r>
      <rPr>
        <sz val="12"/>
        <rFont val="Calibri"/>
        <family val="2"/>
        <scheme val="minor"/>
      </rPr>
      <t>Embedding the AccLab team into the organization</t>
    </r>
  </si>
  <si>
    <r>
      <t xml:space="preserve">II. In-house sensemaking
Objective: </t>
    </r>
    <r>
      <rPr>
        <sz val="12"/>
        <rFont val="Calibri"/>
        <family val="2"/>
        <scheme val="minor"/>
      </rPr>
      <t>Identifying opportunities for accelerated learning by assessing the current CO portfolio for patterns, commonalities and gaps</t>
    </r>
  </si>
  <si>
    <r>
      <t xml:space="preserve">III. Mapping the outdoors
Objective: </t>
    </r>
    <r>
      <rPr>
        <sz val="12"/>
        <rFont val="Calibri"/>
        <family val="2"/>
        <scheme val="minor"/>
      </rPr>
      <t xml:space="preserve">Assessing the acceleration needs around emerging developmet topics and unusual players in the external environment </t>
    </r>
  </si>
  <si>
    <r>
      <t xml:space="preserve">V. Working out loud
Objective: </t>
    </r>
    <r>
      <rPr>
        <sz val="12"/>
        <rFont val="Calibri"/>
        <family val="2"/>
        <scheme val="minor"/>
      </rPr>
      <t>Communicating the Lab's work with the external environment and the Global Team/AL Network</t>
    </r>
  </si>
  <si>
    <t xml:space="preserve">Legend </t>
  </si>
  <si>
    <t>AD - Arijana  Drinić, Head of Exploration</t>
  </si>
  <si>
    <t xml:space="preserve">AO - Amina Omićević, Head of Solution Mapping </t>
  </si>
  <si>
    <t xml:space="preserve">KB - Kemal Bajramović, Head of Experimentation </t>
  </si>
  <si>
    <t>SN - Steliana Nedera, UNDP Resident Representative in Bosnia and Herzegovina</t>
  </si>
  <si>
    <t>AL - Accelerator Lab team</t>
  </si>
  <si>
    <t>Active participation and lab presentation at outside events (i.e. Innovation summit, Sarajevo unlimited…)</t>
  </si>
  <si>
    <t xml:space="preserve">MD - Marina Dimova, Governance Chief Technical Specialist / Accelerator Lab Focal Point </t>
  </si>
  <si>
    <t>No.</t>
  </si>
  <si>
    <t>AWP</t>
  </si>
  <si>
    <t>EXPECTED OUTPUTS</t>
  </si>
  <si>
    <t>PLANNED ACTIVITIES</t>
  </si>
  <si>
    <t>Planned Budget by Year</t>
  </si>
  <si>
    <t>RESPONSIBLE PARTY</t>
  </si>
  <si>
    <t>PLANNED BUDGET</t>
  </si>
  <si>
    <t>Y1</t>
  </si>
  <si>
    <t>Y2</t>
  </si>
  <si>
    <t>Y3</t>
  </si>
  <si>
    <t>Funding Source</t>
  </si>
  <si>
    <t>Budget Description</t>
  </si>
  <si>
    <t xml:space="preserve"> Amount </t>
  </si>
  <si>
    <t>Year 1</t>
  </si>
  <si>
    <t>Year 2</t>
  </si>
  <si>
    <t>Year 3</t>
  </si>
  <si>
    <r>
      <t xml:space="preserve">Output 2: Identify and elevate new solutions                                                                                 </t>
    </r>
    <r>
      <rPr>
        <b/>
        <u/>
        <sz val="10"/>
        <color indexed="8"/>
        <rFont val="Calibri"/>
        <family val="2"/>
      </rPr>
      <t xml:space="preserve">    GEN Marker 1</t>
    </r>
  </si>
  <si>
    <t>Activity 1: Communications and local engagement</t>
  </si>
  <si>
    <t>UNDP CO BIH</t>
  </si>
  <si>
    <t>Qatar Fund for Development; German Cooperation; Italy</t>
  </si>
  <si>
    <t>71300 - Individual consultant</t>
  </si>
  <si>
    <t>71600 - Travel</t>
  </si>
  <si>
    <t>74200 - Communication, audio-video</t>
  </si>
  <si>
    <t>75700 - Workshops and events</t>
  </si>
  <si>
    <t>Activity 2: Experiments and Solutions Mapping</t>
  </si>
  <si>
    <t>72100 - Subcontract - software solution</t>
  </si>
  <si>
    <t>Activity 3: Country Accelerator Lab Teams</t>
  </si>
  <si>
    <t>61100 - Salaries for the lab staff</t>
  </si>
  <si>
    <t>73100 - Office and utilities for the staff</t>
  </si>
  <si>
    <t>72200, 72800 - IT Equipment for the lab staff</t>
  </si>
  <si>
    <t>75700 - Workshops/ training/ learning</t>
  </si>
  <si>
    <t>Sub-Total for Output 2</t>
  </si>
  <si>
    <t>Monitoring</t>
  </si>
  <si>
    <t>MONITORING</t>
  </si>
  <si>
    <r>
      <t xml:space="preserve">Evaluation </t>
    </r>
    <r>
      <rPr>
        <i/>
        <sz val="10"/>
        <color indexed="8"/>
        <rFont val="Calibri"/>
        <family val="2"/>
      </rPr>
      <t>(as relevant)</t>
    </r>
  </si>
  <si>
    <t>EVALUATION</t>
  </si>
  <si>
    <t>General Management Support</t>
  </si>
  <si>
    <t>TOTAL</t>
  </si>
  <si>
    <t>Authorized Spending Limit - ASL</t>
  </si>
  <si>
    <t>FUND</t>
  </si>
  <si>
    <t>Donor</t>
  </si>
  <si>
    <t>USD</t>
  </si>
  <si>
    <t>AX1_DP</t>
  </si>
  <si>
    <t>00117</t>
  </si>
  <si>
    <t>12298</t>
  </si>
  <si>
    <t>Budget in Atlas and COAs</t>
  </si>
  <si>
    <t>Account</t>
  </si>
  <si>
    <t>Operating Unit</t>
  </si>
  <si>
    <t>Fund Code</t>
  </si>
  <si>
    <t>Department</t>
  </si>
  <si>
    <t>Activity</t>
  </si>
  <si>
    <t>Analysis Type</t>
  </si>
  <si>
    <t>Implementing Agent</t>
  </si>
  <si>
    <t>Budget Item</t>
  </si>
  <si>
    <t>Amount</t>
  </si>
  <si>
    <t>Currency</t>
  </si>
  <si>
    <t>BIH</t>
  </si>
  <si>
    <t>B0542</t>
  </si>
  <si>
    <t>ACTIVITY1</t>
  </si>
  <si>
    <t>BUD</t>
  </si>
  <si>
    <t>001981</t>
  </si>
  <si>
    <t>GMS lines</t>
  </si>
  <si>
    <t>ACTIVITY2</t>
  </si>
  <si>
    <t>ACTIVITY3</t>
  </si>
  <si>
    <t>Department ID</t>
  </si>
  <si>
    <t>Expenditure department</t>
  </si>
  <si>
    <t>COA</t>
  </si>
  <si>
    <t>GL</t>
  </si>
  <si>
    <t>OU</t>
  </si>
  <si>
    <t>Fund</t>
  </si>
  <si>
    <t>Dept.</t>
  </si>
  <si>
    <t>Project</t>
  </si>
  <si>
    <t>Imp.Ag.</t>
  </si>
  <si>
    <t>Expense account</t>
  </si>
  <si>
    <t>71205</t>
  </si>
  <si>
    <t>Intl Consultants-Sht Term-Tech</t>
  </si>
  <si>
    <t>UNDP1</t>
  </si>
  <si>
    <t>00115686</t>
  </si>
  <si>
    <t>based on AWP</t>
  </si>
  <si>
    <t>based on above distribution</t>
  </si>
  <si>
    <t>depending on the nature of expense</t>
  </si>
  <si>
    <t>71210</t>
  </si>
  <si>
    <t>Intl Consultants-Sht Term-Supp</t>
  </si>
  <si>
    <t>71305</t>
  </si>
  <si>
    <t>Local Consult.-Sht Term-Tech</t>
  </si>
  <si>
    <t>71310</t>
  </si>
  <si>
    <t>Local Consult.-Short Term-Supp</t>
  </si>
  <si>
    <t>71605</t>
  </si>
  <si>
    <t>Travel Tickets-International</t>
  </si>
  <si>
    <t>71610</t>
  </si>
  <si>
    <t>Travel Tickets-Local</t>
  </si>
  <si>
    <t>71615</t>
  </si>
  <si>
    <t>Daily Subsistence Allow-Intl</t>
  </si>
  <si>
    <t>71620</t>
  </si>
  <si>
    <t>Daily Subsistence Allow-Local</t>
  </si>
  <si>
    <t>71625</t>
  </si>
  <si>
    <t>Daily Subsist Allow-Mtg Partic</t>
  </si>
  <si>
    <t>71630</t>
  </si>
  <si>
    <t>Shipment</t>
  </si>
  <si>
    <t>71635</t>
  </si>
  <si>
    <t>Travel - Other</t>
  </si>
  <si>
    <t>72105</t>
  </si>
  <si>
    <t>Svc Co-Construction &amp; Engineer</t>
  </si>
  <si>
    <t>72110</t>
  </si>
  <si>
    <t>Svc Co-Agricultural Management</t>
  </si>
  <si>
    <t>72115</t>
  </si>
  <si>
    <t>Svc Co-Natural Resources &amp; Env</t>
  </si>
  <si>
    <t>72120</t>
  </si>
  <si>
    <t>Svc Co-Trade and Business Serv</t>
  </si>
  <si>
    <t>72125</t>
  </si>
  <si>
    <t>Svc Co-Studies &amp; Research Serv</t>
  </si>
  <si>
    <t>72126</t>
  </si>
  <si>
    <t>Svc Co-Security blast assessme</t>
  </si>
  <si>
    <t>72130</t>
  </si>
  <si>
    <t>Svc Co-Transportation Services</t>
  </si>
  <si>
    <t>72135</t>
  </si>
  <si>
    <t>Svc Co-Communications Service</t>
  </si>
  <si>
    <t>72140</t>
  </si>
  <si>
    <t>Svc Co-Information Technology</t>
  </si>
  <si>
    <t>72145</t>
  </si>
  <si>
    <t>Svc Co-Training and Educ Serv</t>
  </si>
  <si>
    <t>72150</t>
  </si>
  <si>
    <t>Svc Co-Manufacturing Services</t>
  </si>
  <si>
    <t>72155</t>
  </si>
  <si>
    <t>Svc Co-Public Admin, Politics</t>
  </si>
  <si>
    <t>72160</t>
  </si>
  <si>
    <t>Svc Co-Education &amp; Health Serv</t>
  </si>
  <si>
    <t>72165</t>
  </si>
  <si>
    <t>Svc Co-Social Svcs, Social Sci</t>
  </si>
  <si>
    <t>72170</t>
  </si>
  <si>
    <t>Svc Co-Humanitarian Aid &amp; Relf</t>
  </si>
  <si>
    <t>72175</t>
  </si>
  <si>
    <t>Svc Co-Urban, Rural &amp; Regional</t>
  </si>
  <si>
    <t>74205</t>
  </si>
  <si>
    <t>Audio Visual Productions</t>
  </si>
  <si>
    <t>74210</t>
  </si>
  <si>
    <t>Printing and Publications</t>
  </si>
  <si>
    <t>74215</t>
  </si>
  <si>
    <t>Promotional Materials and Dist</t>
  </si>
  <si>
    <t>74220</t>
  </si>
  <si>
    <t>Translation Costs</t>
  </si>
  <si>
    <t>74225</t>
  </si>
  <si>
    <t>Other Media Costs</t>
  </si>
  <si>
    <t>74230</t>
  </si>
  <si>
    <t>Audio &amp; Visual Equipment</t>
  </si>
  <si>
    <t>75705</t>
  </si>
  <si>
    <t>Learning costs</t>
  </si>
  <si>
    <t>75706</t>
  </si>
  <si>
    <t>Learning - ticket costs</t>
  </si>
  <si>
    <t>75707</t>
  </si>
  <si>
    <t>Learning – subsistence allowan</t>
  </si>
  <si>
    <t>75708</t>
  </si>
  <si>
    <t>Learning - subcontracts</t>
  </si>
  <si>
    <t>75709</t>
  </si>
  <si>
    <t>Learning - training of counter</t>
  </si>
  <si>
    <t>75710</t>
  </si>
  <si>
    <t>Participation of counterparts</t>
  </si>
  <si>
    <t>75711</t>
  </si>
  <si>
    <t>TrnWrkshp&amp;Conf - Stipends</t>
  </si>
  <si>
    <t>75712</t>
  </si>
  <si>
    <t>TrnWrkshp&amp;Conf - Honorariums</t>
  </si>
  <si>
    <t>Internal AccLab launch at the UNDP Team Building Retreat</t>
  </si>
  <si>
    <t>Public launch of the AccLab</t>
  </si>
  <si>
    <t>Acceleration potential map of the portfolio: what's there and what's not</t>
  </si>
  <si>
    <t xml:space="preserve">Meeting the sector leaders and selected projects to introduce the AccLab </t>
  </si>
  <si>
    <t>Acceleration potential map of the portfolio validated with the core team</t>
  </si>
  <si>
    <t>Draft the initial plan of targeted meetings with external actors/agents of change</t>
  </si>
  <si>
    <t>Participating in project's events (incl. COPs) to learn about the local innovation ecosystem(s)</t>
  </si>
  <si>
    <t>Meeting with the selected external actors/agents of change for a rapid scanning of the horizon</t>
  </si>
  <si>
    <t>IV. Experiments!
Objective: Answering the acceleration needs through running a portfolio of experiments</t>
  </si>
  <si>
    <t>Birds eye perspective: Master map of acceleration opportunities between existing portfolio and signals from external environment</t>
  </si>
  <si>
    <t xml:space="preserve">Validation of the 2020 Acceleration Plan with the CO. </t>
  </si>
  <si>
    <t>Producing innovative visibility and communication tools and materials</t>
  </si>
  <si>
    <t>Digesting the sense-making report</t>
  </si>
  <si>
    <t xml:space="preserve">External acceleration intel map validated with the core team. </t>
  </si>
  <si>
    <t>Formulation of an 2020 Acceleration Plan to outline the framework of portfolio of experiments.</t>
  </si>
  <si>
    <r>
      <t xml:space="preserve">VI. Learning 
Objective: </t>
    </r>
    <r>
      <rPr>
        <sz val="12"/>
        <rFont val="Calibri"/>
        <family val="2"/>
        <scheme val="minor"/>
      </rPr>
      <t>Training and coaching for the Lab and by the Lab on mindset, values, principles, practices, tools and techniques that support innovation and acceleration</t>
    </r>
  </si>
  <si>
    <t xml:space="preserve">Participation in regular meetings (senior staff meetings, sector meetings, project meetings, LG Practitioners' Network meetings, Step up team etc.) </t>
  </si>
  <si>
    <t>Expanding the sensemaking tool for a deeper understanding of the portfolio and identifying broader impacts and signals of change</t>
  </si>
  <si>
    <t>Applying the customized sensemaking tool to a selected number of projects</t>
  </si>
  <si>
    <t>External acceleration intel map to identify untackled development  solutions.</t>
  </si>
  <si>
    <t>Learning journey stops on a monthly basis</t>
  </si>
  <si>
    <t xml:space="preserve">Encouraging in house conversation and sharing on successes and failures. </t>
  </si>
  <si>
    <t xml:space="preserve">AL/Communication Unit/MD/SN
</t>
  </si>
  <si>
    <t>AL/Communication Unit/MD/SN</t>
  </si>
  <si>
    <t>Applying design thinking tools and practices in new project development
(i.e. MZ, Smart City, GEF, MEG)</t>
  </si>
  <si>
    <t xml:space="preserve">At least two test experiments AccLab learning  cycles  (experiments) conducted </t>
  </si>
  <si>
    <t xml:space="preserve">Design an innovative and interactive learning journey for the Lab and CO staff.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</si>
</sst>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indexed="8"/>
      <name val="Calibri"/>
      <family val="2"/>
    </font>
    <font>
      <i/>
      <sz val="10"/>
      <color rgb="FF000000"/>
      <name val="Calibri"/>
      <family val="2"/>
    </font>
    <font>
      <i/>
      <sz val="10"/>
      <color indexed="8"/>
      <name val="Calibri"/>
      <family val="2"/>
    </font>
    <font>
      <b/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C165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8" tint="0.39997558519241921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</cellStyleXfs>
  <cellXfs count="245">
    <xf numFmtId="0" fontId="0" fillId="0" borderId="0" xfId="0"/>
    <xf numFmtId="0" fontId="3" fillId="2" borderId="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justify" vertical="center" wrapText="1"/>
    </xf>
    <xf numFmtId="0" fontId="3" fillId="0" borderId="7" xfId="0" applyNumberFormat="1" applyFont="1" applyFill="1" applyBorder="1" applyAlignment="1">
      <alignment horizontal="justify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horizontal="justify" vertical="center" wrapText="1"/>
    </xf>
    <xf numFmtId="0" fontId="3" fillId="2" borderId="11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horizontal="justify" vertical="center" wrapText="1"/>
    </xf>
    <xf numFmtId="0" fontId="3" fillId="0" borderId="2" xfId="0" applyNumberFormat="1" applyFont="1" applyFill="1" applyBorder="1" applyAlignment="1">
      <alignment horizontal="justify" vertical="center" wrapText="1"/>
    </xf>
    <xf numFmtId="0" fontId="3" fillId="6" borderId="2" xfId="0" applyNumberFormat="1" applyFont="1" applyFill="1" applyBorder="1" applyAlignment="1">
      <alignment vertical="center" wrapText="1"/>
    </xf>
    <xf numFmtId="0" fontId="3" fillId="0" borderId="31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horizontal="justify" vertical="center" wrapText="1"/>
    </xf>
    <xf numFmtId="0" fontId="3" fillId="6" borderId="9" xfId="0" applyNumberFormat="1" applyFont="1" applyFill="1" applyBorder="1" applyAlignment="1">
      <alignment vertical="center" wrapText="1"/>
    </xf>
    <xf numFmtId="0" fontId="3" fillId="6" borderId="7" xfId="0" applyNumberFormat="1" applyFont="1" applyFill="1" applyBorder="1" applyAlignment="1">
      <alignment vertical="center" wrapText="1"/>
    </xf>
    <xf numFmtId="0" fontId="3" fillId="6" borderId="11" xfId="0" applyNumberFormat="1" applyFont="1" applyFill="1" applyBorder="1" applyAlignment="1">
      <alignment vertical="center" wrapText="1"/>
    </xf>
    <xf numFmtId="0" fontId="3" fillId="6" borderId="8" xfId="0" applyNumberFormat="1" applyFont="1" applyFill="1" applyBorder="1" applyAlignment="1">
      <alignment vertical="center" wrapText="1"/>
    </xf>
    <xf numFmtId="0" fontId="3" fillId="6" borderId="6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center" wrapText="1"/>
    </xf>
    <xf numFmtId="0" fontId="3" fillId="2" borderId="7" xfId="0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justify" vertical="center" wrapText="1"/>
    </xf>
    <xf numFmtId="0" fontId="3" fillId="0" borderId="16" xfId="0" applyNumberFormat="1" applyFont="1" applyFill="1" applyBorder="1" applyAlignment="1">
      <alignment horizontal="justify" vertical="center" wrapText="1"/>
    </xf>
    <xf numFmtId="0" fontId="3" fillId="0" borderId="37" xfId="0" applyNumberFormat="1" applyFont="1" applyFill="1" applyBorder="1" applyAlignment="1">
      <alignment vertical="center" wrapText="1"/>
    </xf>
    <xf numFmtId="0" fontId="3" fillId="0" borderId="38" xfId="0" applyNumberFormat="1" applyFont="1" applyFill="1" applyBorder="1" applyAlignment="1">
      <alignment vertical="center" wrapText="1"/>
    </xf>
    <xf numFmtId="0" fontId="3" fillId="0" borderId="39" xfId="0" applyNumberFormat="1" applyFont="1" applyFill="1" applyBorder="1" applyAlignment="1">
      <alignment vertical="center" wrapText="1"/>
    </xf>
    <xf numFmtId="0" fontId="3" fillId="0" borderId="36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vertical="center" wrapText="1"/>
    </xf>
    <xf numFmtId="0" fontId="3" fillId="0" borderId="40" xfId="0" applyNumberFormat="1" applyFont="1" applyFill="1" applyBorder="1" applyAlignment="1">
      <alignment horizontal="justify" vertical="center" wrapText="1"/>
    </xf>
    <xf numFmtId="0" fontId="3" fillId="0" borderId="41" xfId="0" applyNumberFormat="1" applyFont="1" applyFill="1" applyBorder="1" applyAlignment="1">
      <alignment horizontal="justify" vertical="center" wrapText="1"/>
    </xf>
    <xf numFmtId="0" fontId="3" fillId="2" borderId="41" xfId="0" applyNumberFormat="1" applyFont="1" applyFill="1" applyBorder="1" applyAlignment="1">
      <alignment horizontal="justify" vertical="center" wrapText="1"/>
    </xf>
    <xf numFmtId="0" fontId="3" fillId="2" borderId="42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justify" vertical="center" wrapText="1"/>
    </xf>
    <xf numFmtId="0" fontId="3" fillId="0" borderId="43" xfId="0" applyNumberFormat="1" applyFont="1" applyFill="1" applyBorder="1" applyAlignment="1">
      <alignment horizontal="justify" vertical="center" wrapText="1"/>
    </xf>
    <xf numFmtId="0" fontId="3" fillId="0" borderId="44" xfId="0" applyNumberFormat="1" applyFont="1" applyFill="1" applyBorder="1" applyAlignment="1">
      <alignment horizontal="justify" vertical="center" wrapText="1"/>
    </xf>
    <xf numFmtId="0" fontId="3" fillId="0" borderId="45" xfId="0" applyNumberFormat="1" applyFont="1" applyFill="1" applyBorder="1" applyAlignment="1">
      <alignment vertical="center" wrapText="1"/>
    </xf>
    <xf numFmtId="0" fontId="3" fillId="2" borderId="40" xfId="0" applyNumberFormat="1" applyFont="1" applyFill="1" applyBorder="1" applyAlignment="1">
      <alignment vertical="center" wrapText="1"/>
    </xf>
    <xf numFmtId="0" fontId="3" fillId="0" borderId="41" xfId="0" applyNumberFormat="1" applyFont="1" applyFill="1" applyBorder="1" applyAlignment="1">
      <alignment vertical="center" wrapText="1"/>
    </xf>
    <xf numFmtId="0" fontId="3" fillId="0" borderId="42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43" xfId="0" applyNumberFormat="1" applyFont="1" applyFill="1" applyBorder="1" applyAlignment="1">
      <alignment vertical="center" wrapText="1"/>
    </xf>
    <xf numFmtId="0" fontId="3" fillId="0" borderId="44" xfId="0" applyNumberFormat="1" applyFont="1" applyFill="1" applyBorder="1" applyAlignment="1">
      <alignment vertical="center" wrapText="1"/>
    </xf>
    <xf numFmtId="0" fontId="3" fillId="0" borderId="40" xfId="0" applyNumberFormat="1" applyFont="1" applyFill="1" applyBorder="1" applyAlignment="1">
      <alignment vertical="center" wrapText="1"/>
    </xf>
    <xf numFmtId="0" fontId="3" fillId="6" borderId="15" xfId="0" applyNumberFormat="1" applyFont="1" applyFill="1" applyBorder="1" applyAlignment="1">
      <alignment vertical="center" wrapText="1"/>
    </xf>
    <xf numFmtId="0" fontId="3" fillId="6" borderId="14" xfId="0" applyNumberFormat="1" applyFont="1" applyFill="1" applyBorder="1" applyAlignment="1">
      <alignment vertical="center" wrapText="1"/>
    </xf>
    <xf numFmtId="0" fontId="3" fillId="6" borderId="43" xfId="0" applyNumberFormat="1" applyFont="1" applyFill="1" applyBorder="1" applyAlignment="1">
      <alignment vertical="center" wrapText="1"/>
    </xf>
    <xf numFmtId="0" fontId="3" fillId="6" borderId="44" xfId="0" applyNumberFormat="1" applyFont="1" applyFill="1" applyBorder="1" applyAlignment="1">
      <alignment vertical="center" wrapText="1"/>
    </xf>
    <xf numFmtId="0" fontId="3" fillId="6" borderId="45" xfId="0" applyNumberFormat="1" applyFont="1" applyFill="1" applyBorder="1" applyAlignment="1">
      <alignment vertical="center" wrapText="1"/>
    </xf>
    <xf numFmtId="0" fontId="3" fillId="0" borderId="34" xfId="0" applyNumberFormat="1" applyFont="1" applyFill="1" applyBorder="1" applyAlignment="1">
      <alignment vertical="center" wrapText="1"/>
    </xf>
    <xf numFmtId="0" fontId="3" fillId="0" borderId="46" xfId="0" applyNumberFormat="1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 wrapText="1"/>
    </xf>
    <xf numFmtId="0" fontId="3" fillId="2" borderId="48" xfId="0" applyNumberFormat="1" applyFont="1" applyFill="1" applyBorder="1" applyAlignment="1">
      <alignment horizontal="justify" vertical="center" wrapText="1"/>
    </xf>
    <xf numFmtId="0" fontId="3" fillId="2" borderId="47" xfId="0" applyNumberFormat="1" applyFont="1" applyFill="1" applyBorder="1" applyAlignment="1">
      <alignment vertical="center" wrapText="1"/>
    </xf>
    <xf numFmtId="0" fontId="3" fillId="0" borderId="48" xfId="0" applyNumberFormat="1" applyFont="1" applyFill="1" applyBorder="1" applyAlignment="1">
      <alignment vertical="center" wrapText="1"/>
    </xf>
    <xf numFmtId="0" fontId="3" fillId="0" borderId="49" xfId="0" applyNumberFormat="1" applyFont="1" applyFill="1" applyBorder="1" applyAlignment="1">
      <alignment vertical="center" wrapText="1"/>
    </xf>
    <xf numFmtId="0" fontId="3" fillId="0" borderId="47" xfId="0" applyNumberFormat="1" applyFont="1" applyFill="1" applyBorder="1" applyAlignment="1">
      <alignment vertical="center" wrapText="1"/>
    </xf>
    <xf numFmtId="0" fontId="3" fillId="6" borderId="40" xfId="0" applyNumberFormat="1" applyFont="1" applyFill="1" applyBorder="1" applyAlignment="1">
      <alignment vertical="center" wrapText="1"/>
    </xf>
    <xf numFmtId="0" fontId="3" fillId="6" borderId="4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2" borderId="12" xfId="0" applyNumberFormat="1" applyFont="1" applyFill="1" applyBorder="1" applyAlignment="1">
      <alignment vertical="center" wrapText="1"/>
    </xf>
    <xf numFmtId="0" fontId="5" fillId="3" borderId="22" xfId="0" applyNumberFormat="1" applyFont="1" applyFill="1" applyBorder="1" applyAlignment="1">
      <alignment horizontal="center" vertical="center" wrapText="1"/>
    </xf>
    <xf numFmtId="0" fontId="5" fillId="3" borderId="19" xfId="0" applyNumberFormat="1" applyFont="1" applyFill="1" applyBorder="1" applyAlignment="1">
      <alignment horizontal="center" vertical="center" wrapText="1"/>
    </xf>
    <xf numFmtId="0" fontId="5" fillId="3" borderId="21" xfId="0" applyNumberFormat="1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3" fillId="0" borderId="34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0" fontId="3" fillId="0" borderId="32" xfId="1" applyNumberFormat="1" applyFont="1" applyFill="1" applyBorder="1" applyAlignment="1">
      <alignment horizontal="center" vertical="center" wrapText="1"/>
    </xf>
    <xf numFmtId="0" fontId="4" fillId="2" borderId="50" xfId="0" applyNumberFormat="1" applyFont="1" applyFill="1" applyBorder="1" applyAlignment="1">
      <alignment horizontal="left" vertical="center" wrapText="1"/>
    </xf>
    <xf numFmtId="0" fontId="4" fillId="2" borderId="51" xfId="0" applyNumberFormat="1" applyFont="1" applyFill="1" applyBorder="1" applyAlignment="1">
      <alignment horizontal="left" vertical="center" wrapText="1"/>
    </xf>
    <xf numFmtId="0" fontId="4" fillId="0" borderId="51" xfId="0" applyNumberFormat="1" applyFont="1" applyFill="1" applyBorder="1" applyAlignment="1">
      <alignment horizontal="left" vertical="center" wrapText="1"/>
    </xf>
    <xf numFmtId="0" fontId="4" fillId="0" borderId="52" xfId="0" applyNumberFormat="1" applyFont="1" applyFill="1" applyBorder="1" applyAlignment="1">
      <alignment horizontal="left" vertical="center" wrapText="1"/>
    </xf>
    <xf numFmtId="0" fontId="3" fillId="6" borderId="37" xfId="0" applyNumberFormat="1" applyFont="1" applyFill="1" applyBorder="1" applyAlignment="1">
      <alignment vertical="center" wrapText="1"/>
    </xf>
    <xf numFmtId="0" fontId="3" fillId="6" borderId="38" xfId="0" applyNumberFormat="1" applyFont="1" applyFill="1" applyBorder="1" applyAlignment="1">
      <alignment vertical="center" wrapText="1"/>
    </xf>
    <xf numFmtId="0" fontId="3" fillId="6" borderId="16" xfId="0" applyNumberFormat="1" applyFont="1" applyFill="1" applyBorder="1" applyAlignment="1">
      <alignment vertical="center" wrapText="1"/>
    </xf>
    <xf numFmtId="0" fontId="4" fillId="7" borderId="28" xfId="0" applyNumberFormat="1" applyFont="1" applyFill="1" applyBorder="1" applyAlignment="1">
      <alignment vertical="center" wrapText="1"/>
    </xf>
    <xf numFmtId="0" fontId="3" fillId="7" borderId="3" xfId="0" applyNumberFormat="1" applyFont="1" applyFill="1" applyBorder="1" applyAlignment="1">
      <alignment vertical="center" wrapText="1"/>
    </xf>
    <xf numFmtId="0" fontId="3" fillId="7" borderId="32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12" fillId="0" borderId="0" xfId="2" applyFont="1" applyAlignment="1">
      <alignment vertical="center" wrapText="1"/>
    </xf>
    <xf numFmtId="0" fontId="9" fillId="0" borderId="0" xfId="2"/>
    <xf numFmtId="0" fontId="11" fillId="8" borderId="25" xfId="2" applyFont="1" applyFill="1" applyBorder="1" applyAlignment="1">
      <alignment horizontal="center" vertical="center" wrapText="1"/>
    </xf>
    <xf numFmtId="0" fontId="13" fillId="8" borderId="25" xfId="2" applyFont="1" applyFill="1" applyBorder="1" applyAlignment="1">
      <alignment horizontal="center" vertical="center" wrapText="1"/>
    </xf>
    <xf numFmtId="0" fontId="13" fillId="8" borderId="25" xfId="2" applyFont="1" applyFill="1" applyBorder="1" applyAlignment="1">
      <alignment horizontal="right" vertical="center" wrapText="1"/>
    </xf>
    <xf numFmtId="0" fontId="14" fillId="0" borderId="0" xfId="2" applyFont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3" fillId="0" borderId="25" xfId="2" applyFont="1" applyBorder="1" applyAlignment="1">
      <alignment horizontal="justify" vertical="center" wrapText="1"/>
    </xf>
    <xf numFmtId="0" fontId="16" fillId="0" borderId="25" xfId="2" applyFont="1" applyBorder="1" applyAlignment="1">
      <alignment horizontal="justify" vertical="center" wrapText="1"/>
    </xf>
    <xf numFmtId="4" fontId="13" fillId="0" borderId="25" xfId="2" applyNumberFormat="1" applyFont="1" applyBorder="1" applyAlignment="1">
      <alignment horizontal="right" vertical="center" wrapText="1"/>
    </xf>
    <xf numFmtId="4" fontId="12" fillId="0" borderId="0" xfId="2" applyNumberFormat="1" applyFont="1" applyAlignment="1">
      <alignment vertical="center" wrapText="1"/>
    </xf>
    <xf numFmtId="4" fontId="14" fillId="0" borderId="0" xfId="2" applyNumberFormat="1" applyFont="1" applyAlignment="1">
      <alignment vertical="center" wrapText="1"/>
    </xf>
    <xf numFmtId="4" fontId="12" fillId="0" borderId="0" xfId="2" applyNumberFormat="1" applyFont="1" applyBorder="1" applyAlignment="1">
      <alignment vertical="center" wrapText="1"/>
    </xf>
    <xf numFmtId="4" fontId="13" fillId="0" borderId="0" xfId="2" applyNumberFormat="1" applyFont="1" applyBorder="1" applyAlignment="1">
      <alignment horizontal="right" vertical="center" wrapText="1"/>
    </xf>
    <xf numFmtId="0" fontId="11" fillId="0" borderId="32" xfId="2" applyFont="1" applyBorder="1" applyAlignment="1">
      <alignment horizontal="center" vertical="center" wrapText="1"/>
    </xf>
    <xf numFmtId="4" fontId="13" fillId="9" borderId="0" xfId="2" applyNumberFormat="1" applyFont="1" applyFill="1" applyBorder="1" applyAlignment="1">
      <alignment horizontal="right" vertical="center" wrapText="1"/>
    </xf>
    <xf numFmtId="0" fontId="13" fillId="0" borderId="32" xfId="2" applyFont="1" applyBorder="1" applyAlignment="1">
      <alignment horizontal="left" vertical="center" wrapText="1"/>
    </xf>
    <xf numFmtId="4" fontId="11" fillId="10" borderId="25" xfId="2" applyNumberFormat="1" applyFont="1" applyFill="1" applyBorder="1" applyAlignment="1">
      <alignment horizontal="right" vertical="center" wrapText="1"/>
    </xf>
    <xf numFmtId="0" fontId="11" fillId="0" borderId="32" xfId="2" applyFont="1" applyBorder="1" applyAlignment="1">
      <alignment horizontal="left" vertical="center" wrapText="1"/>
    </xf>
    <xf numFmtId="0" fontId="13" fillId="0" borderId="25" xfId="2" applyFont="1" applyBorder="1" applyAlignment="1">
      <alignment horizontal="left" vertical="center" wrapText="1"/>
    </xf>
    <xf numFmtId="0" fontId="13" fillId="0" borderId="25" xfId="2" applyFont="1" applyBorder="1" applyAlignment="1">
      <alignment horizontal="right" vertical="center" wrapText="1"/>
    </xf>
    <xf numFmtId="4" fontId="11" fillId="0" borderId="25" xfId="2" applyNumberFormat="1" applyFont="1" applyBorder="1" applyAlignment="1">
      <alignment horizontal="right" vertical="center" wrapText="1"/>
    </xf>
    <xf numFmtId="0" fontId="11" fillId="11" borderId="3" xfId="2" applyFont="1" applyFill="1" applyBorder="1" applyAlignment="1">
      <alignment horizontal="justify" vertical="center" wrapText="1"/>
    </xf>
    <xf numFmtId="4" fontId="11" fillId="11" borderId="57" xfId="2" applyNumberFormat="1" applyFont="1" applyFill="1" applyBorder="1" applyAlignment="1">
      <alignment vertical="center" wrapText="1"/>
    </xf>
    <xf numFmtId="4" fontId="11" fillId="11" borderId="33" xfId="2" applyNumberFormat="1" applyFont="1" applyFill="1" applyBorder="1" applyAlignment="1">
      <alignment vertical="center" wrapText="1"/>
    </xf>
    <xf numFmtId="4" fontId="11" fillId="11" borderId="30" xfId="2" applyNumberFormat="1" applyFont="1" applyFill="1" applyBorder="1" applyAlignment="1">
      <alignment vertical="center" wrapText="1"/>
    </xf>
    <xf numFmtId="0" fontId="9" fillId="0" borderId="52" xfId="2" applyBorder="1"/>
    <xf numFmtId="0" fontId="9" fillId="0" borderId="0" xfId="2" applyBorder="1"/>
    <xf numFmtId="0" fontId="9" fillId="0" borderId="0" xfId="2" applyFont="1" applyBorder="1"/>
    <xf numFmtId="0" fontId="9" fillId="0" borderId="0" xfId="2" quotePrefix="1" applyFont="1" applyBorder="1"/>
    <xf numFmtId="43" fontId="0" fillId="0" borderId="0" xfId="3" applyFont="1" applyBorder="1"/>
    <xf numFmtId="43" fontId="9" fillId="0" borderId="0" xfId="2" applyNumberFormat="1" applyBorder="1"/>
    <xf numFmtId="0" fontId="14" fillId="0" borderId="58" xfId="2" applyFont="1" applyBorder="1" applyAlignment="1">
      <alignment horizontal="center" vertical="center" wrapText="1"/>
    </xf>
    <xf numFmtId="0" fontId="18" fillId="0" borderId="0" xfId="2" applyFont="1" applyBorder="1"/>
    <xf numFmtId="0" fontId="18" fillId="0" borderId="0" xfId="2" quotePrefix="1" applyFont="1" applyBorder="1"/>
    <xf numFmtId="43" fontId="18" fillId="0" borderId="0" xfId="3" applyFont="1" applyBorder="1"/>
    <xf numFmtId="43" fontId="18" fillId="0" borderId="0" xfId="3" applyFont="1"/>
    <xf numFmtId="0" fontId="9" fillId="0" borderId="0" xfId="2" applyFont="1"/>
    <xf numFmtId="43" fontId="0" fillId="0" borderId="0" xfId="3" applyFont="1"/>
    <xf numFmtId="0" fontId="9" fillId="0" borderId="0" xfId="2" quotePrefix="1" applyFont="1"/>
    <xf numFmtId="0" fontId="18" fillId="0" borderId="46" xfId="2" applyFont="1" applyBorder="1" applyAlignment="1">
      <alignment horizontal="center" vertical="center" wrapText="1"/>
    </xf>
    <xf numFmtId="0" fontId="18" fillId="0" borderId="59" xfId="2" applyFont="1" applyBorder="1" applyAlignment="1">
      <alignment horizontal="center" vertical="center"/>
    </xf>
    <xf numFmtId="0" fontId="18" fillId="0" borderId="59" xfId="2" applyFont="1" applyBorder="1" applyAlignment="1">
      <alignment horizontal="left" vertical="center"/>
    </xf>
    <xf numFmtId="49" fontId="9" fillId="0" borderId="0" xfId="2" applyNumberFormat="1"/>
    <xf numFmtId="0" fontId="9" fillId="0" borderId="0" xfId="2" applyFont="1" applyFill="1" applyBorder="1"/>
    <xf numFmtId="0" fontId="2" fillId="3" borderId="26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0" fillId="6" borderId="9" xfId="0" applyNumberFormat="1" applyFont="1" applyFill="1" applyBorder="1" applyAlignment="1">
      <alignment vertical="center" wrapText="1"/>
    </xf>
    <xf numFmtId="0" fontId="20" fillId="6" borderId="7" xfId="0" applyNumberFormat="1" applyFont="1" applyFill="1" applyBorder="1" applyAlignment="1">
      <alignment vertical="center" wrapText="1"/>
    </xf>
    <xf numFmtId="0" fontId="20" fillId="6" borderId="11" xfId="0" applyNumberFormat="1" applyFont="1" applyFill="1" applyBorder="1" applyAlignment="1">
      <alignment vertical="center" wrapText="1"/>
    </xf>
    <xf numFmtId="0" fontId="20" fillId="6" borderId="8" xfId="0" applyNumberFormat="1" applyFont="1" applyFill="1" applyBorder="1" applyAlignment="1">
      <alignment vertical="center" wrapText="1"/>
    </xf>
    <xf numFmtId="0" fontId="20" fillId="6" borderId="6" xfId="0" applyNumberFormat="1" applyFont="1" applyFill="1" applyBorder="1" applyAlignment="1">
      <alignment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50" xfId="1" applyNumberFormat="1" applyFont="1" applyFill="1" applyBorder="1" applyAlignment="1">
      <alignment horizontal="center" vertical="center" wrapText="1"/>
    </xf>
    <xf numFmtId="0" fontId="4" fillId="0" borderId="50" xfId="1" applyNumberFormat="1" applyFont="1" applyFill="1" applyBorder="1" applyAlignment="1">
      <alignment horizontal="left" vertical="center" wrapText="1"/>
    </xf>
    <xf numFmtId="0" fontId="4" fillId="0" borderId="12" xfId="1" applyNumberFormat="1" applyFont="1" applyFill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vertical="center" wrapText="1"/>
    </xf>
    <xf numFmtId="0" fontId="3" fillId="12" borderId="42" xfId="0" applyNumberFormat="1" applyFont="1" applyFill="1" applyBorder="1" applyAlignment="1">
      <alignment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3" fillId="0" borderId="46" xfId="1" applyNumberFormat="1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vertical="center" wrapText="1"/>
    </xf>
    <xf numFmtId="0" fontId="3" fillId="6" borderId="47" xfId="0" applyNumberFormat="1" applyFont="1" applyFill="1" applyBorder="1" applyAlignment="1">
      <alignment vertical="center" wrapText="1"/>
    </xf>
    <xf numFmtId="0" fontId="3" fillId="6" borderId="48" xfId="0" applyNumberFormat="1" applyFont="1" applyFill="1" applyBorder="1" applyAlignment="1">
      <alignment vertical="center" wrapText="1"/>
    </xf>
    <xf numFmtId="0" fontId="3" fillId="0" borderId="61" xfId="0" applyNumberFormat="1" applyFont="1" applyFill="1" applyBorder="1" applyAlignment="1">
      <alignment vertical="center" wrapText="1"/>
    </xf>
    <xf numFmtId="0" fontId="3" fillId="2" borderId="62" xfId="0" applyNumberFormat="1" applyFont="1" applyFill="1" applyBorder="1" applyAlignment="1">
      <alignment vertical="center" wrapText="1"/>
    </xf>
    <xf numFmtId="0" fontId="3" fillId="0" borderId="63" xfId="0" applyNumberFormat="1" applyFont="1" applyFill="1" applyBorder="1" applyAlignment="1">
      <alignment vertical="center" wrapText="1"/>
    </xf>
    <xf numFmtId="0" fontId="20" fillId="0" borderId="62" xfId="0" applyNumberFormat="1" applyFont="1" applyFill="1" applyBorder="1" applyAlignment="1">
      <alignment vertical="center" wrapText="1"/>
    </xf>
    <xf numFmtId="0" fontId="20" fillId="0" borderId="49" xfId="0" applyNumberFormat="1" applyFont="1" applyFill="1" applyBorder="1" applyAlignment="1">
      <alignment vertical="center" wrapText="1"/>
    </xf>
    <xf numFmtId="0" fontId="3" fillId="2" borderId="64" xfId="0" applyNumberFormat="1" applyFont="1" applyFill="1" applyBorder="1" applyAlignment="1">
      <alignment horizontal="justify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vertical="center" wrapText="1"/>
    </xf>
    <xf numFmtId="0" fontId="4" fillId="0" borderId="29" xfId="1" applyNumberFormat="1" applyFont="1" applyFill="1" applyBorder="1" applyAlignment="1">
      <alignment horizontal="left" vertical="top" wrapText="1"/>
    </xf>
    <xf numFmtId="0" fontId="4" fillId="0" borderId="65" xfId="1" applyNumberFormat="1" applyFont="1" applyFill="1" applyBorder="1" applyAlignment="1">
      <alignment horizontal="left" vertical="top" wrapText="1"/>
    </xf>
    <xf numFmtId="0" fontId="4" fillId="2" borderId="65" xfId="0" applyNumberFormat="1" applyFont="1" applyFill="1" applyBorder="1" applyAlignment="1">
      <alignment vertical="center" wrapText="1"/>
    </xf>
    <xf numFmtId="0" fontId="4" fillId="0" borderId="59" xfId="0" applyNumberFormat="1" applyFont="1" applyFill="1" applyBorder="1" applyAlignment="1">
      <alignment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2" borderId="60" xfId="1" applyNumberFormat="1" applyFont="1" applyFill="1" applyBorder="1" applyAlignment="1">
      <alignment horizontal="center" vertical="center" wrapText="1"/>
    </xf>
    <xf numFmtId="0" fontId="4" fillId="2" borderId="46" xfId="0" applyNumberFormat="1" applyFont="1" applyFill="1" applyBorder="1" applyAlignment="1">
      <alignment vertical="center" wrapText="1"/>
    </xf>
    <xf numFmtId="0" fontId="3" fillId="6" borderId="49" xfId="0" applyNumberFormat="1" applyFont="1" applyFill="1" applyBorder="1" applyAlignment="1">
      <alignment vertical="center" wrapText="1"/>
    </xf>
    <xf numFmtId="0" fontId="4" fillId="0" borderId="12" xfId="1" applyNumberFormat="1" applyFont="1" applyFill="1" applyBorder="1" applyAlignment="1">
      <alignment horizontal="left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19" fillId="0" borderId="9" xfId="1" applyNumberFormat="1" applyFont="1" applyFill="1" applyBorder="1" applyAlignment="1">
      <alignment horizontal="center" vertical="center" wrapText="1"/>
    </xf>
    <xf numFmtId="0" fontId="19" fillId="6" borderId="7" xfId="1" applyNumberFormat="1" applyFont="1" applyFill="1" applyBorder="1" applyAlignment="1">
      <alignment horizontal="center" vertical="center" wrapText="1"/>
    </xf>
    <xf numFmtId="0" fontId="19" fillId="6" borderId="8" xfId="1" applyNumberFormat="1" applyFont="1" applyFill="1" applyBorder="1" applyAlignment="1">
      <alignment horizontal="center" vertical="center" wrapText="1"/>
    </xf>
    <xf numFmtId="0" fontId="19" fillId="6" borderId="9" xfId="1" applyNumberFormat="1" applyFont="1" applyFill="1" applyBorder="1" applyAlignment="1">
      <alignment horizontal="center" vertical="center" wrapText="1"/>
    </xf>
    <xf numFmtId="0" fontId="4" fillId="6" borderId="7" xfId="1" applyNumberFormat="1" applyFont="1" applyFill="1" applyBorder="1" applyAlignment="1">
      <alignment horizontal="center" vertical="center" wrapText="1"/>
    </xf>
    <xf numFmtId="0" fontId="4" fillId="6" borderId="8" xfId="1" applyNumberFormat="1" applyFont="1" applyFill="1" applyBorder="1" applyAlignment="1">
      <alignment horizontal="center" vertical="center" wrapText="1"/>
    </xf>
    <xf numFmtId="0" fontId="4" fillId="6" borderId="9" xfId="1" applyNumberFormat="1" applyFont="1" applyFill="1" applyBorder="1" applyAlignment="1">
      <alignment horizontal="center" vertical="center" wrapText="1"/>
    </xf>
    <xf numFmtId="0" fontId="6" fillId="4" borderId="35" xfId="1" applyNumberFormat="1" applyFont="1" applyFill="1" applyBorder="1" applyAlignment="1">
      <alignment horizontal="center" vertical="center" wrapText="1"/>
    </xf>
    <xf numFmtId="0" fontId="6" fillId="4" borderId="17" xfId="1" applyNumberFormat="1" applyFont="1" applyFill="1" applyBorder="1" applyAlignment="1">
      <alignment horizontal="center" vertical="center" wrapText="1"/>
    </xf>
    <xf numFmtId="0" fontId="6" fillId="4" borderId="18" xfId="1" applyNumberFormat="1" applyFont="1" applyFill="1" applyBorder="1" applyAlignment="1">
      <alignment horizontal="center" vertical="center" wrapText="1"/>
    </xf>
    <xf numFmtId="0" fontId="6" fillId="4" borderId="17" xfId="1" applyNumberFormat="1" applyFont="1" applyFill="1" applyBorder="1" applyAlignment="1">
      <alignment horizontal="center" vertical="top" wrapText="1"/>
    </xf>
    <xf numFmtId="0" fontId="6" fillId="4" borderId="18" xfId="1" applyNumberFormat="1" applyFont="1" applyFill="1" applyBorder="1" applyAlignment="1">
      <alignment horizontal="center" vertical="top" wrapText="1"/>
    </xf>
    <xf numFmtId="0" fontId="8" fillId="5" borderId="26" xfId="0" applyNumberFormat="1" applyFont="1" applyFill="1" applyBorder="1" applyAlignment="1">
      <alignment horizontal="center" vertical="center" wrapText="1"/>
    </xf>
    <xf numFmtId="0" fontId="5" fillId="3" borderId="28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24" xfId="0" applyNumberFormat="1" applyFont="1" applyFill="1" applyBorder="1" applyAlignment="1">
      <alignment horizontal="center" vertical="center" wrapText="1"/>
    </xf>
    <xf numFmtId="0" fontId="5" fillId="3" borderId="27" xfId="0" applyNumberFormat="1" applyFont="1" applyFill="1" applyBorder="1" applyAlignment="1">
      <alignment horizontal="center" vertical="center" wrapText="1"/>
    </xf>
    <xf numFmtId="0" fontId="5" fillId="3" borderId="29" xfId="0" applyNumberFormat="1" applyFont="1" applyFill="1" applyBorder="1" applyAlignment="1">
      <alignment horizontal="center" vertical="center" wrapText="1"/>
    </xf>
    <xf numFmtId="0" fontId="5" fillId="3" borderId="32" xfId="0" applyNumberFormat="1" applyFont="1" applyFill="1" applyBorder="1" applyAlignment="1">
      <alignment horizontal="center" vertical="center" wrapText="1"/>
    </xf>
    <xf numFmtId="0" fontId="6" fillId="4" borderId="35" xfId="0" applyNumberFormat="1" applyFont="1" applyFill="1" applyBorder="1" applyAlignment="1">
      <alignment horizontal="center" vertical="center" wrapText="1"/>
    </xf>
    <xf numFmtId="0" fontId="6" fillId="4" borderId="17" xfId="0" applyNumberFormat="1" applyFont="1" applyFill="1" applyBorder="1" applyAlignment="1">
      <alignment horizontal="center" vertical="center" wrapText="1"/>
    </xf>
    <xf numFmtId="0" fontId="6" fillId="4" borderId="18" xfId="0" applyNumberFormat="1" applyFont="1" applyFill="1" applyBorder="1" applyAlignment="1">
      <alignment horizontal="center" vertical="center" wrapText="1"/>
    </xf>
    <xf numFmtId="0" fontId="6" fillId="4" borderId="66" xfId="1" applyNumberFormat="1" applyFont="1" applyFill="1" applyBorder="1" applyAlignment="1">
      <alignment horizontal="center" vertical="center" wrapText="1"/>
    </xf>
    <xf numFmtId="0" fontId="6" fillId="4" borderId="33" xfId="1" applyNumberFormat="1" applyFont="1" applyFill="1" applyBorder="1" applyAlignment="1">
      <alignment horizontal="center" vertical="center" wrapText="1"/>
    </xf>
    <xf numFmtId="0" fontId="5" fillId="3" borderId="17" xfId="0" applyNumberFormat="1" applyFont="1" applyFill="1" applyBorder="1" applyAlignment="1">
      <alignment horizontal="center" vertical="center" wrapText="1"/>
    </xf>
    <xf numFmtId="0" fontId="5" fillId="3" borderId="18" xfId="0" applyNumberFormat="1" applyFont="1" applyFill="1" applyBorder="1" applyAlignment="1">
      <alignment horizontal="center" vertical="center" wrapText="1"/>
    </xf>
    <xf numFmtId="0" fontId="11" fillId="10" borderId="35" xfId="2" applyFont="1" applyFill="1" applyBorder="1" applyAlignment="1">
      <alignment horizontal="left" vertical="center" wrapText="1"/>
    </xf>
    <xf numFmtId="0" fontId="11" fillId="10" borderId="17" xfId="2" applyFont="1" applyFill="1" applyBorder="1" applyAlignment="1">
      <alignment horizontal="left" vertical="center" wrapText="1"/>
    </xf>
    <xf numFmtId="0" fontId="11" fillId="10" borderId="53" xfId="2" applyFont="1" applyFill="1" applyBorder="1" applyAlignment="1">
      <alignment horizontal="left" vertical="center" wrapText="1"/>
    </xf>
    <xf numFmtId="0" fontId="10" fillId="0" borderId="52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4" fontId="13" fillId="0" borderId="28" xfId="2" applyNumberFormat="1" applyFont="1" applyBorder="1" applyAlignment="1">
      <alignment horizontal="center" vertical="center" wrapText="1"/>
    </xf>
    <xf numFmtId="4" fontId="13" fillId="0" borderId="3" xfId="2" applyNumberFormat="1" applyFont="1" applyBorder="1" applyAlignment="1">
      <alignment horizontal="center" vertical="center" wrapText="1"/>
    </xf>
    <xf numFmtId="4" fontId="13" fillId="0" borderId="54" xfId="2" applyNumberFormat="1" applyFont="1" applyBorder="1" applyAlignment="1">
      <alignment horizontal="center" vertical="center" wrapText="1"/>
    </xf>
    <xf numFmtId="0" fontId="11" fillId="0" borderId="56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4" fontId="13" fillId="0" borderId="56" xfId="2" applyNumberFormat="1" applyFont="1" applyBorder="1" applyAlignment="1">
      <alignment horizontal="center" vertical="center" wrapText="1"/>
    </xf>
    <xf numFmtId="0" fontId="11" fillId="0" borderId="32" xfId="2" applyFont="1" applyBorder="1" applyAlignment="1">
      <alignment horizontal="center" vertical="center" wrapText="1"/>
    </xf>
    <xf numFmtId="4" fontId="13" fillId="0" borderId="32" xfId="2" applyNumberFormat="1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/>
    </xf>
    <xf numFmtId="0" fontId="11" fillId="8" borderId="28" xfId="2" applyFont="1" applyFill="1" applyBorder="1" applyAlignment="1">
      <alignment horizontal="center" vertical="center" wrapText="1"/>
    </xf>
    <xf numFmtId="0" fontId="11" fillId="8" borderId="32" xfId="2" applyFont="1" applyFill="1" applyBorder="1" applyAlignment="1">
      <alignment horizontal="center" vertical="center" wrapText="1"/>
    </xf>
    <xf numFmtId="0" fontId="11" fillId="8" borderId="54" xfId="2" applyFont="1" applyFill="1" applyBorder="1" applyAlignment="1">
      <alignment horizontal="center" vertical="center" wrapText="1"/>
    </xf>
    <xf numFmtId="0" fontId="11" fillId="8" borderId="35" xfId="2" applyFont="1" applyFill="1" applyBorder="1" applyAlignment="1">
      <alignment horizontal="center" vertical="center" wrapText="1"/>
    </xf>
    <xf numFmtId="0" fontId="11" fillId="8" borderId="17" xfId="2" applyFont="1" applyFill="1" applyBorder="1" applyAlignment="1">
      <alignment horizontal="center" vertical="center" wrapText="1"/>
    </xf>
    <xf numFmtId="0" fontId="11" fillId="8" borderId="30" xfId="2" applyFont="1" applyFill="1" applyBorder="1" applyAlignment="1">
      <alignment horizontal="center" vertical="center" wrapText="1"/>
    </xf>
    <xf numFmtId="0" fontId="11" fillId="8" borderId="55" xfId="2" applyFont="1" applyFill="1" applyBorder="1" applyAlignment="1">
      <alignment horizontal="center" vertical="center" wrapText="1"/>
    </xf>
    <xf numFmtId="0" fontId="11" fillId="8" borderId="53" xfId="2" applyFont="1" applyFill="1" applyBorder="1" applyAlignment="1">
      <alignment horizontal="center" vertical="center" wrapText="1"/>
    </xf>
    <xf numFmtId="0" fontId="11" fillId="0" borderId="28" xfId="2" applyFont="1" applyBorder="1" applyAlignment="1">
      <alignment horizontal="center" vertical="center" wrapText="1"/>
    </xf>
  </cellXfs>
  <cellStyles count="4">
    <cellStyle name="Comma 2" xfId="3" xr:uid="{D9A20F8D-DE44-44DD-BD70-BEB4CBEFD9A8}"/>
    <cellStyle name="Normal" xfId="0" builtinId="0"/>
    <cellStyle name="Normal 2" xfId="1" xr:uid="{00000000-0005-0000-0000-000001000000}"/>
    <cellStyle name="Normal 3" xfId="2" xr:uid="{5BB6E634-A3CC-42F5-AEF6-CE0D5C488B96}"/>
  </cellStyles>
  <dxfs count="0"/>
  <tableStyles count="0" defaultTableStyle="TableStyleMedium2" defaultPivotStyle="PivotStyleLight16"/>
  <colors>
    <mruColors>
      <color rgb="FF660033"/>
      <color rgb="FF8C1651"/>
      <color rgb="FF93214C"/>
      <color rgb="FF660066"/>
      <color rgb="FFCC0099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serdarevic\My%20Documents\My%20Doc\Day%20to%20day\Financial%20issues\0.%20FINANCE-BUDGETS\Admin%202005\2005%20budget%20-%20%25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BUdget matrix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A399-21BD-40C0-B4BD-7447C0E4E2DD}">
  <sheetPr>
    <tabColor rgb="FF660033"/>
  </sheetPr>
  <dimension ref="A1:AWV5383"/>
  <sheetViews>
    <sheetView showGridLines="0" tabSelected="1" zoomScaleNormal="100" zoomScaleSheetLayoutView="10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B37" sqref="B37"/>
    </sheetView>
  </sheetViews>
  <sheetFormatPr defaultColWidth="11.42578125" defaultRowHeight="15" x14ac:dyDescent="0.25"/>
  <cols>
    <col min="1" max="1" width="8.5703125" style="40" customWidth="1"/>
    <col min="2" max="2" width="71.7109375" style="41" customWidth="1"/>
    <col min="3" max="3" width="3.7109375" style="42" hidden="1" customWidth="1"/>
    <col min="4" max="5" width="3.7109375" style="4" hidden="1" customWidth="1"/>
    <col min="6" max="6" width="1.85546875" style="41" hidden="1" customWidth="1"/>
    <col min="7" max="7" width="3.7109375" style="42" customWidth="1"/>
    <col min="8" max="9" width="3.7109375" style="4" customWidth="1"/>
    <col min="10" max="10" width="3.7109375" style="41" customWidth="1"/>
    <col min="11" max="11" width="3.7109375" style="42" customWidth="1"/>
    <col min="12" max="13" width="3.7109375" style="4" customWidth="1"/>
    <col min="14" max="14" width="3.7109375" style="41" customWidth="1"/>
    <col min="15" max="15" width="3.7109375" style="42" customWidth="1"/>
    <col min="16" max="17" width="3.7109375" style="4" customWidth="1"/>
    <col min="18" max="18" width="3.7109375" style="41" customWidth="1"/>
    <col min="19" max="19" width="3.7109375" style="42" customWidth="1"/>
    <col min="20" max="21" width="3.7109375" style="4" customWidth="1"/>
    <col min="22" max="22" width="3.7109375" style="41" customWidth="1"/>
    <col min="23" max="23" width="3.7109375" style="42" customWidth="1"/>
    <col min="24" max="25" width="3.7109375" style="4" customWidth="1"/>
    <col min="26" max="26" width="3.7109375" style="41" customWidth="1"/>
    <col min="27" max="27" width="3.7109375" style="42" customWidth="1"/>
    <col min="28" max="29" width="3.7109375" style="4" customWidth="1"/>
    <col min="30" max="30" width="3.7109375" style="43" customWidth="1"/>
    <col min="31" max="31" width="25.7109375" style="2" hidden="1" customWidth="1"/>
    <col min="32" max="32" width="30.140625" style="2" customWidth="1"/>
    <col min="33" max="33" width="13.42578125" style="2" customWidth="1"/>
    <col min="34" max="34" width="31.5703125" style="1" hidden="1" customWidth="1"/>
    <col min="35" max="52" width="11.42578125" style="1"/>
    <col min="53" max="1295" width="11.42578125" style="2"/>
    <col min="1296" max="1296" width="11.42578125" style="3"/>
    <col min="1297" max="16384" width="11.42578125" style="4"/>
  </cols>
  <sheetData>
    <row r="1" spans="1:1296" ht="27" customHeight="1" thickBot="1" x14ac:dyDescent="0.3">
      <c r="A1" s="207" t="s">
        <v>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</row>
    <row r="2" spans="1:1296" s="8" customFormat="1" ht="12.75" customHeight="1" x14ac:dyDescent="0.25">
      <c r="A2" s="208" t="s">
        <v>50</v>
      </c>
      <c r="B2" s="208" t="s">
        <v>0</v>
      </c>
      <c r="C2" s="210" t="s">
        <v>1</v>
      </c>
      <c r="D2" s="211"/>
      <c r="E2" s="211"/>
      <c r="F2" s="212"/>
      <c r="G2" s="210" t="s">
        <v>2</v>
      </c>
      <c r="H2" s="211"/>
      <c r="I2" s="211"/>
      <c r="J2" s="212"/>
      <c r="K2" s="210" t="s">
        <v>3</v>
      </c>
      <c r="L2" s="211"/>
      <c r="M2" s="211"/>
      <c r="N2" s="212"/>
      <c r="O2" s="210" t="s">
        <v>4</v>
      </c>
      <c r="P2" s="211"/>
      <c r="Q2" s="211"/>
      <c r="R2" s="212"/>
      <c r="S2" s="210" t="s">
        <v>5</v>
      </c>
      <c r="T2" s="211"/>
      <c r="U2" s="211"/>
      <c r="V2" s="212"/>
      <c r="W2" s="210" t="s">
        <v>6</v>
      </c>
      <c r="X2" s="211"/>
      <c r="Y2" s="211"/>
      <c r="Z2" s="212"/>
      <c r="AA2" s="210" t="s">
        <v>7</v>
      </c>
      <c r="AB2" s="211"/>
      <c r="AC2" s="211"/>
      <c r="AD2" s="212"/>
      <c r="AE2" s="208" t="s">
        <v>10</v>
      </c>
      <c r="AF2" s="208" t="s">
        <v>15</v>
      </c>
      <c r="AG2" s="208" t="s">
        <v>19</v>
      </c>
      <c r="AH2" s="208" t="s">
        <v>8</v>
      </c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7"/>
    </row>
    <row r="3" spans="1:1296" s="8" customFormat="1" ht="19.5" customHeight="1" thickBot="1" x14ac:dyDescent="0.3">
      <c r="A3" s="209"/>
      <c r="B3" s="209"/>
      <c r="C3" s="87">
        <v>1</v>
      </c>
      <c r="D3" s="88">
        <v>2</v>
      </c>
      <c r="E3" s="88">
        <v>3</v>
      </c>
      <c r="F3" s="89">
        <v>4</v>
      </c>
      <c r="G3" s="87">
        <v>1</v>
      </c>
      <c r="H3" s="88">
        <v>2</v>
      </c>
      <c r="I3" s="88">
        <v>3</v>
      </c>
      <c r="J3" s="89">
        <v>4</v>
      </c>
      <c r="K3" s="87">
        <v>1</v>
      </c>
      <c r="L3" s="88">
        <v>2</v>
      </c>
      <c r="M3" s="88">
        <v>3</v>
      </c>
      <c r="N3" s="89">
        <v>4</v>
      </c>
      <c r="O3" s="87">
        <v>1</v>
      </c>
      <c r="P3" s="88">
        <v>2</v>
      </c>
      <c r="Q3" s="88">
        <v>3</v>
      </c>
      <c r="R3" s="89">
        <v>4</v>
      </c>
      <c r="S3" s="87">
        <v>1</v>
      </c>
      <c r="T3" s="88">
        <v>2</v>
      </c>
      <c r="U3" s="88">
        <v>3</v>
      </c>
      <c r="V3" s="89">
        <v>4</v>
      </c>
      <c r="W3" s="87">
        <v>1</v>
      </c>
      <c r="X3" s="88">
        <v>2</v>
      </c>
      <c r="Y3" s="88">
        <v>3</v>
      </c>
      <c r="Z3" s="90">
        <v>4</v>
      </c>
      <c r="AA3" s="91">
        <v>1</v>
      </c>
      <c r="AB3" s="88">
        <v>2</v>
      </c>
      <c r="AC3" s="88">
        <v>3</v>
      </c>
      <c r="AD3" s="90">
        <v>4</v>
      </c>
      <c r="AE3" s="213"/>
      <c r="AF3" s="209"/>
      <c r="AG3" s="213"/>
      <c r="AH3" s="209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7"/>
    </row>
    <row r="4" spans="1:1296" s="8" customFormat="1" ht="29.1" customHeight="1" thickBot="1" x14ac:dyDescent="0.3">
      <c r="A4" s="219" t="s">
        <v>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20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7"/>
    </row>
    <row r="5" spans="1:1296" s="11" customFormat="1" ht="33.950000000000003" customHeight="1" thickBot="1" x14ac:dyDescent="0.3">
      <c r="A5" s="214" t="s">
        <v>38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6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10"/>
    </row>
    <row r="6" spans="1:1296" s="11" customFormat="1" ht="29.1" customHeight="1" x14ac:dyDescent="0.25">
      <c r="A6" s="96">
        <v>1.1000000000000001</v>
      </c>
      <c r="B6" s="94" t="s">
        <v>11</v>
      </c>
      <c r="C6" s="26"/>
      <c r="D6" s="13"/>
      <c r="E6" s="13"/>
      <c r="F6" s="14"/>
      <c r="G6" s="15"/>
      <c r="H6" s="16"/>
      <c r="I6" s="16"/>
      <c r="J6" s="33"/>
      <c r="K6" s="31"/>
      <c r="L6" s="32"/>
      <c r="M6" s="32"/>
      <c r="N6" s="14"/>
      <c r="O6" s="15"/>
      <c r="P6" s="16"/>
      <c r="Q6" s="16"/>
      <c r="R6" s="14"/>
      <c r="S6" s="15"/>
      <c r="T6" s="16"/>
      <c r="U6" s="16"/>
      <c r="V6" s="14"/>
      <c r="W6" s="15"/>
      <c r="X6" s="16"/>
      <c r="Y6" s="16"/>
      <c r="Z6" s="17"/>
      <c r="AA6" s="18"/>
      <c r="AB6" s="16"/>
      <c r="AC6" s="16"/>
      <c r="AD6" s="17"/>
      <c r="AE6" s="19"/>
      <c r="AF6" s="109" t="s">
        <v>21</v>
      </c>
      <c r="AG6" s="20" t="s">
        <v>25</v>
      </c>
      <c r="AH6" s="20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10"/>
    </row>
    <row r="7" spans="1:1296" s="11" customFormat="1" ht="24.95" customHeight="1" x14ac:dyDescent="0.25">
      <c r="A7" s="97">
        <v>1.2</v>
      </c>
      <c r="B7" s="94" t="s">
        <v>12</v>
      </c>
      <c r="C7" s="26"/>
      <c r="D7" s="13"/>
      <c r="E7" s="13"/>
      <c r="F7" s="14"/>
      <c r="G7" s="15"/>
      <c r="H7" s="16"/>
      <c r="I7" s="16"/>
      <c r="J7" s="14"/>
      <c r="K7" s="15"/>
      <c r="L7" s="16"/>
      <c r="M7" s="32"/>
      <c r="N7" s="33"/>
      <c r="O7" s="15"/>
      <c r="P7" s="16"/>
      <c r="Q7" s="16"/>
      <c r="R7" s="14"/>
      <c r="S7" s="15"/>
      <c r="T7" s="16"/>
      <c r="U7" s="16"/>
      <c r="V7" s="14"/>
      <c r="W7" s="15"/>
      <c r="X7" s="16"/>
      <c r="Y7" s="16"/>
      <c r="Z7" s="17"/>
      <c r="AA7" s="18"/>
      <c r="AB7" s="16"/>
      <c r="AC7" s="16"/>
      <c r="AD7" s="17"/>
      <c r="AE7" s="19"/>
      <c r="AF7" s="109" t="s">
        <v>21</v>
      </c>
      <c r="AG7" s="20" t="s">
        <v>25</v>
      </c>
      <c r="AH7" s="20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10"/>
    </row>
    <row r="8" spans="1:1296" s="11" customFormat="1" ht="24.95" customHeight="1" x14ac:dyDescent="0.25">
      <c r="A8" s="97">
        <v>1.3</v>
      </c>
      <c r="B8" s="94" t="s">
        <v>20</v>
      </c>
      <c r="C8" s="26"/>
      <c r="D8" s="13"/>
      <c r="E8" s="13"/>
      <c r="F8" s="14"/>
      <c r="G8" s="15"/>
      <c r="H8" s="16"/>
      <c r="I8" s="16"/>
      <c r="J8" s="33"/>
      <c r="K8" s="31"/>
      <c r="L8" s="16"/>
      <c r="M8" s="16"/>
      <c r="N8" s="14"/>
      <c r="O8" s="15"/>
      <c r="P8" s="16"/>
      <c r="Q8" s="16"/>
      <c r="R8" s="14"/>
      <c r="S8" s="15"/>
      <c r="T8" s="16"/>
      <c r="U8" s="16"/>
      <c r="V8" s="14"/>
      <c r="W8" s="15"/>
      <c r="X8" s="16"/>
      <c r="Y8" s="16"/>
      <c r="Z8" s="17"/>
      <c r="AA8" s="18"/>
      <c r="AB8" s="16"/>
      <c r="AC8" s="16"/>
      <c r="AD8" s="17"/>
      <c r="AE8" s="19"/>
      <c r="AF8" s="109" t="s">
        <v>23</v>
      </c>
      <c r="AG8" s="20" t="s">
        <v>25</v>
      </c>
      <c r="AH8" s="20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10"/>
    </row>
    <row r="9" spans="1:1296" s="11" customFormat="1" ht="24.95" customHeight="1" x14ac:dyDescent="0.25">
      <c r="A9" s="97">
        <v>1.4</v>
      </c>
      <c r="B9" s="94" t="s">
        <v>13</v>
      </c>
      <c r="C9" s="26"/>
      <c r="D9" s="13"/>
      <c r="E9" s="13"/>
      <c r="F9" s="14"/>
      <c r="G9" s="15"/>
      <c r="H9" s="16"/>
      <c r="I9" s="16"/>
      <c r="J9" s="14"/>
      <c r="K9" s="15"/>
      <c r="L9" s="16"/>
      <c r="M9" s="32"/>
      <c r="N9" s="33"/>
      <c r="O9" s="31"/>
      <c r="P9" s="16"/>
      <c r="Q9" s="16"/>
      <c r="R9" s="14"/>
      <c r="S9" s="15"/>
      <c r="T9" s="16"/>
      <c r="U9" s="16"/>
      <c r="V9" s="14"/>
      <c r="W9" s="15"/>
      <c r="X9" s="16"/>
      <c r="Y9" s="16"/>
      <c r="Z9" s="17"/>
      <c r="AA9" s="18"/>
      <c r="AB9" s="16"/>
      <c r="AC9" s="16"/>
      <c r="AD9" s="17"/>
      <c r="AE9" s="19"/>
      <c r="AF9" s="109" t="s">
        <v>23</v>
      </c>
      <c r="AG9" s="20" t="s">
        <v>25</v>
      </c>
      <c r="AH9" s="20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  <c r="AML9" s="9"/>
      <c r="AMM9" s="9"/>
      <c r="AMN9" s="9"/>
      <c r="AMO9" s="9"/>
      <c r="AMP9" s="9"/>
      <c r="AMQ9" s="9"/>
      <c r="AMR9" s="9"/>
      <c r="AMS9" s="9"/>
      <c r="AMT9" s="9"/>
      <c r="AMU9" s="9"/>
      <c r="AMV9" s="9"/>
      <c r="AMW9" s="9"/>
      <c r="AMX9" s="9"/>
      <c r="AMY9" s="9"/>
      <c r="AMZ9" s="9"/>
      <c r="ANA9" s="9"/>
      <c r="ANB9" s="9"/>
      <c r="ANC9" s="9"/>
      <c r="AND9" s="9"/>
      <c r="ANE9" s="9"/>
      <c r="ANF9" s="9"/>
      <c r="ANG9" s="9"/>
      <c r="ANH9" s="9"/>
      <c r="ANI9" s="9"/>
      <c r="ANJ9" s="9"/>
      <c r="ANK9" s="9"/>
      <c r="ANL9" s="9"/>
      <c r="ANM9" s="9"/>
      <c r="ANN9" s="9"/>
      <c r="ANO9" s="9"/>
      <c r="ANP9" s="9"/>
      <c r="ANQ9" s="9"/>
      <c r="ANR9" s="9"/>
      <c r="ANS9" s="9"/>
      <c r="ANT9" s="9"/>
      <c r="ANU9" s="9"/>
      <c r="ANV9" s="9"/>
      <c r="ANW9" s="9"/>
      <c r="ANX9" s="9"/>
      <c r="ANY9" s="9"/>
      <c r="ANZ9" s="9"/>
      <c r="AOA9" s="9"/>
      <c r="AOB9" s="9"/>
      <c r="AOC9" s="9"/>
      <c r="AOD9" s="9"/>
      <c r="AOE9" s="9"/>
      <c r="AOF9" s="9"/>
      <c r="AOG9" s="9"/>
      <c r="AOH9" s="9"/>
      <c r="AOI9" s="9"/>
      <c r="AOJ9" s="9"/>
      <c r="AOK9" s="9"/>
      <c r="AOL9" s="9"/>
      <c r="AOM9" s="9"/>
      <c r="AON9" s="9"/>
      <c r="AOO9" s="9"/>
      <c r="AOP9" s="9"/>
      <c r="AOQ9" s="9"/>
      <c r="AOR9" s="9"/>
      <c r="AOS9" s="9"/>
      <c r="AOT9" s="9"/>
      <c r="AOU9" s="9"/>
      <c r="AOV9" s="9"/>
      <c r="AOW9" s="9"/>
      <c r="AOX9" s="9"/>
      <c r="AOY9" s="9"/>
      <c r="AOZ9" s="9"/>
      <c r="APA9" s="9"/>
      <c r="APB9" s="9"/>
      <c r="APC9" s="9"/>
      <c r="APD9" s="9"/>
      <c r="APE9" s="9"/>
      <c r="APF9" s="9"/>
      <c r="APG9" s="9"/>
      <c r="APH9" s="9"/>
      <c r="API9" s="9"/>
      <c r="APJ9" s="9"/>
      <c r="APK9" s="9"/>
      <c r="APL9" s="9"/>
      <c r="APM9" s="9"/>
      <c r="APN9" s="9"/>
      <c r="APO9" s="9"/>
      <c r="APP9" s="9"/>
      <c r="APQ9" s="9"/>
      <c r="APR9" s="9"/>
      <c r="APS9" s="9"/>
      <c r="APT9" s="9"/>
      <c r="APU9" s="9"/>
      <c r="APV9" s="9"/>
      <c r="APW9" s="9"/>
      <c r="APX9" s="9"/>
      <c r="APY9" s="9"/>
      <c r="APZ9" s="9"/>
      <c r="AQA9" s="9"/>
      <c r="AQB9" s="9"/>
      <c r="AQC9" s="9"/>
      <c r="AQD9" s="9"/>
      <c r="AQE9" s="9"/>
      <c r="AQF9" s="9"/>
      <c r="AQG9" s="9"/>
      <c r="AQH9" s="9"/>
      <c r="AQI9" s="9"/>
      <c r="AQJ9" s="9"/>
      <c r="AQK9" s="9"/>
      <c r="AQL9" s="9"/>
      <c r="AQM9" s="9"/>
      <c r="AQN9" s="9"/>
      <c r="AQO9" s="9"/>
      <c r="AQP9" s="9"/>
      <c r="AQQ9" s="9"/>
      <c r="AQR9" s="9"/>
      <c r="AQS9" s="9"/>
      <c r="AQT9" s="9"/>
      <c r="AQU9" s="9"/>
      <c r="AQV9" s="9"/>
      <c r="AQW9" s="9"/>
      <c r="AQX9" s="9"/>
      <c r="AQY9" s="9"/>
      <c r="AQZ9" s="9"/>
      <c r="ARA9" s="9"/>
      <c r="ARB9" s="9"/>
      <c r="ARC9" s="9"/>
      <c r="ARD9" s="9"/>
      <c r="ARE9" s="9"/>
      <c r="ARF9" s="9"/>
      <c r="ARG9" s="9"/>
      <c r="ARH9" s="9"/>
      <c r="ARI9" s="9"/>
      <c r="ARJ9" s="9"/>
      <c r="ARK9" s="9"/>
      <c r="ARL9" s="9"/>
      <c r="ARM9" s="9"/>
      <c r="ARN9" s="9"/>
      <c r="ARO9" s="9"/>
      <c r="ARP9" s="9"/>
      <c r="ARQ9" s="9"/>
      <c r="ARR9" s="9"/>
      <c r="ARS9" s="9"/>
      <c r="ART9" s="9"/>
      <c r="ARU9" s="9"/>
      <c r="ARV9" s="9"/>
      <c r="ARW9" s="9"/>
      <c r="ARX9" s="9"/>
      <c r="ARY9" s="9"/>
      <c r="ARZ9" s="9"/>
      <c r="ASA9" s="9"/>
      <c r="ASB9" s="9"/>
      <c r="ASC9" s="9"/>
      <c r="ASD9" s="9"/>
      <c r="ASE9" s="9"/>
      <c r="ASF9" s="9"/>
      <c r="ASG9" s="9"/>
      <c r="ASH9" s="9"/>
      <c r="ASI9" s="9"/>
      <c r="ASJ9" s="9"/>
      <c r="ASK9" s="9"/>
      <c r="ASL9" s="9"/>
      <c r="ASM9" s="9"/>
      <c r="ASN9" s="9"/>
      <c r="ASO9" s="9"/>
      <c r="ASP9" s="9"/>
      <c r="ASQ9" s="9"/>
      <c r="ASR9" s="9"/>
      <c r="ASS9" s="9"/>
      <c r="AST9" s="9"/>
      <c r="ASU9" s="9"/>
      <c r="ASV9" s="9"/>
      <c r="ASW9" s="9"/>
      <c r="ASX9" s="9"/>
      <c r="ASY9" s="9"/>
      <c r="ASZ9" s="9"/>
      <c r="ATA9" s="9"/>
      <c r="ATB9" s="9"/>
      <c r="ATC9" s="9"/>
      <c r="ATD9" s="9"/>
      <c r="ATE9" s="9"/>
      <c r="ATF9" s="9"/>
      <c r="ATG9" s="9"/>
      <c r="ATH9" s="9"/>
      <c r="ATI9" s="9"/>
      <c r="ATJ9" s="9"/>
      <c r="ATK9" s="9"/>
      <c r="ATL9" s="9"/>
      <c r="ATM9" s="9"/>
      <c r="ATN9" s="9"/>
      <c r="ATO9" s="9"/>
      <c r="ATP9" s="9"/>
      <c r="ATQ9" s="9"/>
      <c r="ATR9" s="9"/>
      <c r="ATS9" s="9"/>
      <c r="ATT9" s="9"/>
      <c r="ATU9" s="9"/>
      <c r="ATV9" s="9"/>
      <c r="ATW9" s="9"/>
      <c r="ATX9" s="9"/>
      <c r="ATY9" s="9"/>
      <c r="ATZ9" s="9"/>
      <c r="AUA9" s="9"/>
      <c r="AUB9" s="9"/>
      <c r="AUC9" s="9"/>
      <c r="AUD9" s="9"/>
      <c r="AUE9" s="9"/>
      <c r="AUF9" s="9"/>
      <c r="AUG9" s="9"/>
      <c r="AUH9" s="9"/>
      <c r="AUI9" s="9"/>
      <c r="AUJ9" s="9"/>
      <c r="AUK9" s="9"/>
      <c r="AUL9" s="9"/>
      <c r="AUM9" s="9"/>
      <c r="AUN9" s="9"/>
      <c r="AUO9" s="9"/>
      <c r="AUP9" s="9"/>
      <c r="AUQ9" s="9"/>
      <c r="AUR9" s="9"/>
      <c r="AUS9" s="9"/>
      <c r="AUT9" s="9"/>
      <c r="AUU9" s="9"/>
      <c r="AUV9" s="9"/>
      <c r="AUW9" s="9"/>
      <c r="AUX9" s="9"/>
      <c r="AUY9" s="9"/>
      <c r="AUZ9" s="9"/>
      <c r="AVA9" s="9"/>
      <c r="AVB9" s="9"/>
      <c r="AVC9" s="9"/>
      <c r="AVD9" s="9"/>
      <c r="AVE9" s="9"/>
      <c r="AVF9" s="9"/>
      <c r="AVG9" s="9"/>
      <c r="AVH9" s="9"/>
      <c r="AVI9" s="9"/>
      <c r="AVJ9" s="9"/>
      <c r="AVK9" s="9"/>
      <c r="AVL9" s="9"/>
      <c r="AVM9" s="9"/>
      <c r="AVN9" s="9"/>
      <c r="AVO9" s="9"/>
      <c r="AVP9" s="9"/>
      <c r="AVQ9" s="9"/>
      <c r="AVR9" s="9"/>
      <c r="AVS9" s="9"/>
      <c r="AVT9" s="9"/>
      <c r="AVU9" s="9"/>
      <c r="AVV9" s="9"/>
      <c r="AVW9" s="9"/>
      <c r="AVX9" s="9"/>
      <c r="AVY9" s="9"/>
      <c r="AVZ9" s="9"/>
      <c r="AWA9" s="9"/>
      <c r="AWB9" s="9"/>
      <c r="AWC9" s="9"/>
      <c r="AWD9" s="9"/>
      <c r="AWE9" s="9"/>
      <c r="AWF9" s="9"/>
      <c r="AWG9" s="9"/>
      <c r="AWH9" s="9"/>
      <c r="AWI9" s="9"/>
      <c r="AWJ9" s="9"/>
      <c r="AWK9" s="9"/>
      <c r="AWL9" s="9"/>
      <c r="AWM9" s="9"/>
      <c r="AWN9" s="9"/>
      <c r="AWO9" s="9"/>
      <c r="AWP9" s="9"/>
      <c r="AWQ9" s="9"/>
      <c r="AWR9" s="9"/>
      <c r="AWS9" s="9"/>
      <c r="AWT9" s="9"/>
      <c r="AWU9" s="9"/>
      <c r="AWV9" s="10"/>
    </row>
    <row r="10" spans="1:1296" s="11" customFormat="1" ht="24.95" customHeight="1" x14ac:dyDescent="0.25">
      <c r="A10" s="97">
        <v>1.5</v>
      </c>
      <c r="B10" s="94" t="s">
        <v>34</v>
      </c>
      <c r="C10" s="26"/>
      <c r="D10" s="13"/>
      <c r="E10" s="13"/>
      <c r="F10" s="14"/>
      <c r="G10" s="15"/>
      <c r="H10" s="16"/>
      <c r="I10" s="16"/>
      <c r="J10" s="14"/>
      <c r="K10" s="15"/>
      <c r="L10" s="16"/>
      <c r="M10" s="16"/>
      <c r="N10" s="33"/>
      <c r="O10" s="31"/>
      <c r="P10" s="16"/>
      <c r="Q10" s="16"/>
      <c r="R10" s="14"/>
      <c r="S10" s="15"/>
      <c r="T10" s="16"/>
      <c r="U10" s="16"/>
      <c r="V10" s="14"/>
      <c r="W10" s="15"/>
      <c r="X10" s="16"/>
      <c r="Y10" s="16"/>
      <c r="Z10" s="17"/>
      <c r="AA10" s="18"/>
      <c r="AB10" s="16"/>
      <c r="AC10" s="16"/>
      <c r="AD10" s="17"/>
      <c r="AE10" s="19"/>
      <c r="AF10" s="109" t="s">
        <v>24</v>
      </c>
      <c r="AG10" s="20" t="s">
        <v>25</v>
      </c>
      <c r="AH10" s="20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  <c r="AMK10" s="9"/>
      <c r="AML10" s="9"/>
      <c r="AMM10" s="9"/>
      <c r="AMN10" s="9"/>
      <c r="AMO10" s="9"/>
      <c r="AMP10" s="9"/>
      <c r="AMQ10" s="9"/>
      <c r="AMR10" s="9"/>
      <c r="AMS10" s="9"/>
      <c r="AMT10" s="9"/>
      <c r="AMU10" s="9"/>
      <c r="AMV10" s="9"/>
      <c r="AMW10" s="9"/>
      <c r="AMX10" s="9"/>
      <c r="AMY10" s="9"/>
      <c r="AMZ10" s="9"/>
      <c r="ANA10" s="9"/>
      <c r="ANB10" s="9"/>
      <c r="ANC10" s="9"/>
      <c r="AND10" s="9"/>
      <c r="ANE10" s="9"/>
      <c r="ANF10" s="9"/>
      <c r="ANG10" s="9"/>
      <c r="ANH10" s="9"/>
      <c r="ANI10" s="9"/>
      <c r="ANJ10" s="9"/>
      <c r="ANK10" s="9"/>
      <c r="ANL10" s="9"/>
      <c r="ANM10" s="9"/>
      <c r="ANN10" s="9"/>
      <c r="ANO10" s="9"/>
      <c r="ANP10" s="9"/>
      <c r="ANQ10" s="9"/>
      <c r="ANR10" s="9"/>
      <c r="ANS10" s="9"/>
      <c r="ANT10" s="9"/>
      <c r="ANU10" s="9"/>
      <c r="ANV10" s="9"/>
      <c r="ANW10" s="9"/>
      <c r="ANX10" s="9"/>
      <c r="ANY10" s="9"/>
      <c r="ANZ10" s="9"/>
      <c r="AOA10" s="9"/>
      <c r="AOB10" s="9"/>
      <c r="AOC10" s="9"/>
      <c r="AOD10" s="9"/>
      <c r="AOE10" s="9"/>
      <c r="AOF10" s="9"/>
      <c r="AOG10" s="9"/>
      <c r="AOH10" s="9"/>
      <c r="AOI10" s="9"/>
      <c r="AOJ10" s="9"/>
      <c r="AOK10" s="9"/>
      <c r="AOL10" s="9"/>
      <c r="AOM10" s="9"/>
      <c r="AON10" s="9"/>
      <c r="AOO10" s="9"/>
      <c r="AOP10" s="9"/>
      <c r="AOQ10" s="9"/>
      <c r="AOR10" s="9"/>
      <c r="AOS10" s="9"/>
      <c r="AOT10" s="9"/>
      <c r="AOU10" s="9"/>
      <c r="AOV10" s="9"/>
      <c r="AOW10" s="9"/>
      <c r="AOX10" s="9"/>
      <c r="AOY10" s="9"/>
      <c r="AOZ10" s="9"/>
      <c r="APA10" s="9"/>
      <c r="APB10" s="9"/>
      <c r="APC10" s="9"/>
      <c r="APD10" s="9"/>
      <c r="APE10" s="9"/>
      <c r="APF10" s="9"/>
      <c r="APG10" s="9"/>
      <c r="APH10" s="9"/>
      <c r="API10" s="9"/>
      <c r="APJ10" s="9"/>
      <c r="APK10" s="9"/>
      <c r="APL10" s="9"/>
      <c r="APM10" s="9"/>
      <c r="APN10" s="9"/>
      <c r="APO10" s="9"/>
      <c r="APP10" s="9"/>
      <c r="APQ10" s="9"/>
      <c r="APR10" s="9"/>
      <c r="APS10" s="9"/>
      <c r="APT10" s="9"/>
      <c r="APU10" s="9"/>
      <c r="APV10" s="9"/>
      <c r="APW10" s="9"/>
      <c r="APX10" s="9"/>
      <c r="APY10" s="9"/>
      <c r="APZ10" s="9"/>
      <c r="AQA10" s="9"/>
      <c r="AQB10" s="9"/>
      <c r="AQC10" s="9"/>
      <c r="AQD10" s="9"/>
      <c r="AQE10" s="9"/>
      <c r="AQF10" s="9"/>
      <c r="AQG10" s="9"/>
      <c r="AQH10" s="9"/>
      <c r="AQI10" s="9"/>
      <c r="AQJ10" s="9"/>
      <c r="AQK10" s="9"/>
      <c r="AQL10" s="9"/>
      <c r="AQM10" s="9"/>
      <c r="AQN10" s="9"/>
      <c r="AQO10" s="9"/>
      <c r="AQP10" s="9"/>
      <c r="AQQ10" s="9"/>
      <c r="AQR10" s="9"/>
      <c r="AQS10" s="9"/>
      <c r="AQT10" s="9"/>
      <c r="AQU10" s="9"/>
      <c r="AQV10" s="9"/>
      <c r="AQW10" s="9"/>
      <c r="AQX10" s="9"/>
      <c r="AQY10" s="9"/>
      <c r="AQZ10" s="9"/>
      <c r="ARA10" s="9"/>
      <c r="ARB10" s="9"/>
      <c r="ARC10" s="9"/>
      <c r="ARD10" s="9"/>
      <c r="ARE10" s="9"/>
      <c r="ARF10" s="9"/>
      <c r="ARG10" s="9"/>
      <c r="ARH10" s="9"/>
      <c r="ARI10" s="9"/>
      <c r="ARJ10" s="9"/>
      <c r="ARK10" s="9"/>
      <c r="ARL10" s="9"/>
      <c r="ARM10" s="9"/>
      <c r="ARN10" s="9"/>
      <c r="ARO10" s="9"/>
      <c r="ARP10" s="9"/>
      <c r="ARQ10" s="9"/>
      <c r="ARR10" s="9"/>
      <c r="ARS10" s="9"/>
      <c r="ART10" s="9"/>
      <c r="ARU10" s="9"/>
      <c r="ARV10" s="9"/>
      <c r="ARW10" s="9"/>
      <c r="ARX10" s="9"/>
      <c r="ARY10" s="9"/>
      <c r="ARZ10" s="9"/>
      <c r="ASA10" s="9"/>
      <c r="ASB10" s="9"/>
      <c r="ASC10" s="9"/>
      <c r="ASD10" s="9"/>
      <c r="ASE10" s="9"/>
      <c r="ASF10" s="9"/>
      <c r="ASG10" s="9"/>
      <c r="ASH10" s="9"/>
      <c r="ASI10" s="9"/>
      <c r="ASJ10" s="9"/>
      <c r="ASK10" s="9"/>
      <c r="ASL10" s="9"/>
      <c r="ASM10" s="9"/>
      <c r="ASN10" s="9"/>
      <c r="ASO10" s="9"/>
      <c r="ASP10" s="9"/>
      <c r="ASQ10" s="9"/>
      <c r="ASR10" s="9"/>
      <c r="ASS10" s="9"/>
      <c r="AST10" s="9"/>
      <c r="ASU10" s="9"/>
      <c r="ASV10" s="9"/>
      <c r="ASW10" s="9"/>
      <c r="ASX10" s="9"/>
      <c r="ASY10" s="9"/>
      <c r="ASZ10" s="9"/>
      <c r="ATA10" s="9"/>
      <c r="ATB10" s="9"/>
      <c r="ATC10" s="9"/>
      <c r="ATD10" s="9"/>
      <c r="ATE10" s="9"/>
      <c r="ATF10" s="9"/>
      <c r="ATG10" s="9"/>
      <c r="ATH10" s="9"/>
      <c r="ATI10" s="9"/>
      <c r="ATJ10" s="9"/>
      <c r="ATK10" s="9"/>
      <c r="ATL10" s="9"/>
      <c r="ATM10" s="9"/>
      <c r="ATN10" s="9"/>
      <c r="ATO10" s="9"/>
      <c r="ATP10" s="9"/>
      <c r="ATQ10" s="9"/>
      <c r="ATR10" s="9"/>
      <c r="ATS10" s="9"/>
      <c r="ATT10" s="9"/>
      <c r="ATU10" s="9"/>
      <c r="ATV10" s="9"/>
      <c r="ATW10" s="9"/>
      <c r="ATX10" s="9"/>
      <c r="ATY10" s="9"/>
      <c r="ATZ10" s="9"/>
      <c r="AUA10" s="9"/>
      <c r="AUB10" s="9"/>
      <c r="AUC10" s="9"/>
      <c r="AUD10" s="9"/>
      <c r="AUE10" s="9"/>
      <c r="AUF10" s="9"/>
      <c r="AUG10" s="9"/>
      <c r="AUH10" s="9"/>
      <c r="AUI10" s="9"/>
      <c r="AUJ10" s="9"/>
      <c r="AUK10" s="9"/>
      <c r="AUL10" s="9"/>
      <c r="AUM10" s="9"/>
      <c r="AUN10" s="9"/>
      <c r="AUO10" s="9"/>
      <c r="AUP10" s="9"/>
      <c r="AUQ10" s="9"/>
      <c r="AUR10" s="9"/>
      <c r="AUS10" s="9"/>
      <c r="AUT10" s="9"/>
      <c r="AUU10" s="9"/>
      <c r="AUV10" s="9"/>
      <c r="AUW10" s="9"/>
      <c r="AUX10" s="9"/>
      <c r="AUY10" s="9"/>
      <c r="AUZ10" s="9"/>
      <c r="AVA10" s="9"/>
      <c r="AVB10" s="9"/>
      <c r="AVC10" s="9"/>
      <c r="AVD10" s="9"/>
      <c r="AVE10" s="9"/>
      <c r="AVF10" s="9"/>
      <c r="AVG10" s="9"/>
      <c r="AVH10" s="9"/>
      <c r="AVI10" s="9"/>
      <c r="AVJ10" s="9"/>
      <c r="AVK10" s="9"/>
      <c r="AVL10" s="9"/>
      <c r="AVM10" s="9"/>
      <c r="AVN10" s="9"/>
      <c r="AVO10" s="9"/>
      <c r="AVP10" s="9"/>
      <c r="AVQ10" s="9"/>
      <c r="AVR10" s="9"/>
      <c r="AVS10" s="9"/>
      <c r="AVT10" s="9"/>
      <c r="AVU10" s="9"/>
      <c r="AVV10" s="9"/>
      <c r="AVW10" s="9"/>
      <c r="AVX10" s="9"/>
      <c r="AVY10" s="9"/>
      <c r="AVZ10" s="9"/>
      <c r="AWA10" s="9"/>
      <c r="AWB10" s="9"/>
      <c r="AWC10" s="9"/>
      <c r="AWD10" s="9"/>
      <c r="AWE10" s="9"/>
      <c r="AWF10" s="9"/>
      <c r="AWG10" s="9"/>
      <c r="AWH10" s="9"/>
      <c r="AWI10" s="9"/>
      <c r="AWJ10" s="9"/>
      <c r="AWK10" s="9"/>
      <c r="AWL10" s="9"/>
      <c r="AWM10" s="9"/>
      <c r="AWN10" s="9"/>
      <c r="AWO10" s="9"/>
      <c r="AWP10" s="9"/>
      <c r="AWQ10" s="9"/>
      <c r="AWR10" s="9"/>
      <c r="AWS10" s="9"/>
      <c r="AWT10" s="9"/>
      <c r="AWU10" s="9"/>
      <c r="AWV10" s="10"/>
    </row>
    <row r="11" spans="1:1296" s="11" customFormat="1" ht="24.95" customHeight="1" thickBot="1" x14ac:dyDescent="0.3">
      <c r="A11" s="98">
        <v>1.6</v>
      </c>
      <c r="B11" s="95" t="s">
        <v>14</v>
      </c>
      <c r="C11" s="45"/>
      <c r="D11" s="46"/>
      <c r="E11" s="46"/>
      <c r="F11" s="47"/>
      <c r="G11" s="48"/>
      <c r="H11" s="36"/>
      <c r="I11" s="36"/>
      <c r="J11" s="47"/>
      <c r="K11" s="48"/>
      <c r="L11" s="36"/>
      <c r="M11" s="105"/>
      <c r="N11" s="103"/>
      <c r="O11" s="104"/>
      <c r="P11" s="36"/>
      <c r="Q11" s="36"/>
      <c r="R11" s="47"/>
      <c r="S11" s="48"/>
      <c r="T11" s="36"/>
      <c r="U11" s="36"/>
      <c r="V11" s="47"/>
      <c r="W11" s="48"/>
      <c r="X11" s="36"/>
      <c r="Y11" s="36"/>
      <c r="Z11" s="49"/>
      <c r="AA11" s="50"/>
      <c r="AB11" s="36"/>
      <c r="AC11" s="36"/>
      <c r="AD11" s="49"/>
      <c r="AE11" s="29"/>
      <c r="AF11" s="110" t="s">
        <v>22</v>
      </c>
      <c r="AG11" s="51" t="s">
        <v>25</v>
      </c>
      <c r="AH11" s="51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10"/>
    </row>
    <row r="12" spans="1:1296" s="11" customFormat="1" ht="46.5" customHeight="1" thickBot="1" x14ac:dyDescent="0.3">
      <c r="A12" s="202" t="s">
        <v>39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4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10"/>
    </row>
    <row r="13" spans="1:1296" s="11" customFormat="1" ht="24.95" customHeight="1" x14ac:dyDescent="0.25">
      <c r="A13" s="96">
        <v>2.1</v>
      </c>
      <c r="B13" s="99" t="s">
        <v>211</v>
      </c>
      <c r="C13" s="54"/>
      <c r="D13" s="55"/>
      <c r="E13" s="56"/>
      <c r="F13" s="57"/>
      <c r="G13" s="62"/>
      <c r="H13" s="63"/>
      <c r="I13" s="63"/>
      <c r="J13" s="64"/>
      <c r="K13" s="68"/>
      <c r="L13" s="63"/>
      <c r="M13" s="63"/>
      <c r="N13" s="64"/>
      <c r="O13" s="68"/>
      <c r="P13" s="63"/>
      <c r="Q13" s="63"/>
      <c r="R13" s="83"/>
      <c r="S13" s="68"/>
      <c r="T13" s="63"/>
      <c r="U13" s="63"/>
      <c r="V13" s="64"/>
      <c r="W13" s="68"/>
      <c r="X13" s="63"/>
      <c r="Y13" s="63"/>
      <c r="Z13" s="64"/>
      <c r="AA13" s="68"/>
      <c r="AB13" s="63"/>
      <c r="AC13" s="63"/>
      <c r="AD13" s="64"/>
      <c r="AE13" s="19"/>
      <c r="AF13" s="109" t="s">
        <v>233</v>
      </c>
      <c r="AG13" s="20" t="s">
        <v>31</v>
      </c>
      <c r="AH13" s="74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10"/>
    </row>
    <row r="14" spans="1:1296" s="11" customFormat="1" ht="33.6" customHeight="1" x14ac:dyDescent="0.25">
      <c r="A14" s="169">
        <v>2.2000000000000002</v>
      </c>
      <c r="B14" s="100" t="s">
        <v>227</v>
      </c>
      <c r="C14" s="12"/>
      <c r="D14" s="13"/>
      <c r="E14" s="21"/>
      <c r="F14" s="38"/>
      <c r="G14" s="23"/>
      <c r="H14" s="16"/>
      <c r="I14" s="16"/>
      <c r="J14" s="17"/>
      <c r="K14" s="15"/>
      <c r="L14" s="16"/>
      <c r="M14" s="16"/>
      <c r="N14" s="17"/>
      <c r="O14" s="31"/>
      <c r="P14" s="32"/>
      <c r="Q14" s="32"/>
      <c r="R14" s="34"/>
      <c r="S14" s="31"/>
      <c r="T14" s="32"/>
      <c r="U14" s="32"/>
      <c r="V14" s="69"/>
      <c r="W14" s="31"/>
      <c r="X14" s="32"/>
      <c r="Y14" s="32"/>
      <c r="Z14" s="34"/>
      <c r="AA14" s="31"/>
      <c r="AB14" s="32"/>
      <c r="AC14" s="32"/>
      <c r="AD14" s="34"/>
      <c r="AE14" s="19"/>
      <c r="AF14" s="109" t="s">
        <v>22</v>
      </c>
      <c r="AG14" s="20" t="s">
        <v>31</v>
      </c>
      <c r="AH14" s="24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10"/>
    </row>
    <row r="15" spans="1:1296" s="11" customFormat="1" ht="32.450000000000003" customHeight="1" x14ac:dyDescent="0.25">
      <c r="A15" s="169">
        <v>2.2999999999999998</v>
      </c>
      <c r="B15" s="100" t="s">
        <v>214</v>
      </c>
      <c r="C15" s="12"/>
      <c r="D15" s="13"/>
      <c r="E15" s="21"/>
      <c r="F15" s="38"/>
      <c r="G15" s="23"/>
      <c r="H15" s="16"/>
      <c r="I15" s="16"/>
      <c r="J15" s="17"/>
      <c r="K15" s="15"/>
      <c r="L15" s="16"/>
      <c r="M15" s="16"/>
      <c r="N15" s="34"/>
      <c r="O15" s="31"/>
      <c r="P15" s="32"/>
      <c r="Q15" s="32"/>
      <c r="R15" s="34"/>
      <c r="S15" s="31"/>
      <c r="T15" s="32"/>
      <c r="U15" s="32"/>
      <c r="V15" s="69"/>
      <c r="W15" s="31"/>
      <c r="X15" s="32"/>
      <c r="Y15" s="32"/>
      <c r="Z15" s="34"/>
      <c r="AA15" s="31"/>
      <c r="AB15" s="32"/>
      <c r="AC15" s="32"/>
      <c r="AD15" s="34"/>
      <c r="AE15" s="19"/>
      <c r="AF15" s="109" t="s">
        <v>22</v>
      </c>
      <c r="AG15" s="20" t="s">
        <v>31</v>
      </c>
      <c r="AH15" s="24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  <c r="AMK15" s="9"/>
      <c r="AML15" s="9"/>
      <c r="AMM15" s="9"/>
      <c r="AMN15" s="9"/>
      <c r="AMO15" s="9"/>
      <c r="AMP15" s="9"/>
      <c r="AMQ15" s="9"/>
      <c r="AMR15" s="9"/>
      <c r="AMS15" s="9"/>
      <c r="AMT15" s="9"/>
      <c r="AMU15" s="9"/>
      <c r="AMV15" s="9"/>
      <c r="AMW15" s="9"/>
      <c r="AMX15" s="9"/>
      <c r="AMY15" s="9"/>
      <c r="AMZ15" s="9"/>
      <c r="ANA15" s="9"/>
      <c r="ANB15" s="9"/>
      <c r="ANC15" s="9"/>
      <c r="AND15" s="9"/>
      <c r="ANE15" s="9"/>
      <c r="ANF15" s="9"/>
      <c r="ANG15" s="9"/>
      <c r="ANH15" s="9"/>
      <c r="ANI15" s="9"/>
      <c r="ANJ15" s="9"/>
      <c r="ANK15" s="9"/>
      <c r="ANL15" s="9"/>
      <c r="ANM15" s="9"/>
      <c r="ANN15" s="9"/>
      <c r="ANO15" s="9"/>
      <c r="ANP15" s="9"/>
      <c r="ANQ15" s="9"/>
      <c r="ANR15" s="9"/>
      <c r="ANS15" s="9"/>
      <c r="ANT15" s="9"/>
      <c r="ANU15" s="9"/>
      <c r="ANV15" s="9"/>
      <c r="ANW15" s="9"/>
      <c r="ANX15" s="9"/>
      <c r="ANY15" s="9"/>
      <c r="ANZ15" s="9"/>
      <c r="AOA15" s="9"/>
      <c r="AOB15" s="9"/>
      <c r="AOC15" s="9"/>
      <c r="AOD15" s="9"/>
      <c r="AOE15" s="9"/>
      <c r="AOF15" s="9"/>
      <c r="AOG15" s="9"/>
      <c r="AOH15" s="9"/>
      <c r="AOI15" s="9"/>
      <c r="AOJ15" s="9"/>
      <c r="AOK15" s="9"/>
      <c r="AOL15" s="9"/>
      <c r="AOM15" s="9"/>
      <c r="AON15" s="9"/>
      <c r="AOO15" s="9"/>
      <c r="AOP15" s="9"/>
      <c r="AOQ15" s="9"/>
      <c r="AOR15" s="9"/>
      <c r="AOS15" s="9"/>
      <c r="AOT15" s="9"/>
      <c r="AOU15" s="9"/>
      <c r="AOV15" s="9"/>
      <c r="AOW15" s="9"/>
      <c r="AOX15" s="9"/>
      <c r="AOY15" s="9"/>
      <c r="AOZ15" s="9"/>
      <c r="APA15" s="9"/>
      <c r="APB15" s="9"/>
      <c r="APC15" s="9"/>
      <c r="APD15" s="9"/>
      <c r="APE15" s="9"/>
      <c r="APF15" s="9"/>
      <c r="APG15" s="9"/>
      <c r="APH15" s="9"/>
      <c r="API15" s="9"/>
      <c r="APJ15" s="9"/>
      <c r="APK15" s="9"/>
      <c r="APL15" s="9"/>
      <c r="APM15" s="9"/>
      <c r="APN15" s="9"/>
      <c r="APO15" s="9"/>
      <c r="APP15" s="9"/>
      <c r="APQ15" s="9"/>
      <c r="APR15" s="9"/>
      <c r="APS15" s="9"/>
      <c r="APT15" s="9"/>
      <c r="APU15" s="9"/>
      <c r="APV15" s="9"/>
      <c r="APW15" s="9"/>
      <c r="APX15" s="9"/>
      <c r="APY15" s="9"/>
      <c r="APZ15" s="9"/>
      <c r="AQA15" s="9"/>
      <c r="AQB15" s="9"/>
      <c r="AQC15" s="9"/>
      <c r="AQD15" s="9"/>
      <c r="AQE15" s="9"/>
      <c r="AQF15" s="9"/>
      <c r="AQG15" s="9"/>
      <c r="AQH15" s="9"/>
      <c r="AQI15" s="9"/>
      <c r="AQJ15" s="9"/>
      <c r="AQK15" s="9"/>
      <c r="AQL15" s="9"/>
      <c r="AQM15" s="9"/>
      <c r="AQN15" s="9"/>
      <c r="AQO15" s="9"/>
      <c r="AQP15" s="9"/>
      <c r="AQQ15" s="9"/>
      <c r="AQR15" s="9"/>
      <c r="AQS15" s="9"/>
      <c r="AQT15" s="9"/>
      <c r="AQU15" s="9"/>
      <c r="AQV15" s="9"/>
      <c r="AQW15" s="9"/>
      <c r="AQX15" s="9"/>
      <c r="AQY15" s="9"/>
      <c r="AQZ15" s="9"/>
      <c r="ARA15" s="9"/>
      <c r="ARB15" s="9"/>
      <c r="ARC15" s="9"/>
      <c r="ARD15" s="9"/>
      <c r="ARE15" s="9"/>
      <c r="ARF15" s="9"/>
      <c r="ARG15" s="9"/>
      <c r="ARH15" s="9"/>
      <c r="ARI15" s="9"/>
      <c r="ARJ15" s="9"/>
      <c r="ARK15" s="9"/>
      <c r="ARL15" s="9"/>
      <c r="ARM15" s="9"/>
      <c r="ARN15" s="9"/>
      <c r="ARO15" s="9"/>
      <c r="ARP15" s="9"/>
      <c r="ARQ15" s="9"/>
      <c r="ARR15" s="9"/>
      <c r="ARS15" s="9"/>
      <c r="ART15" s="9"/>
      <c r="ARU15" s="9"/>
      <c r="ARV15" s="9"/>
      <c r="ARW15" s="9"/>
      <c r="ARX15" s="9"/>
      <c r="ARY15" s="9"/>
      <c r="ARZ15" s="9"/>
      <c r="ASA15" s="9"/>
      <c r="ASB15" s="9"/>
      <c r="ASC15" s="9"/>
      <c r="ASD15" s="9"/>
      <c r="ASE15" s="9"/>
      <c r="ASF15" s="9"/>
      <c r="ASG15" s="9"/>
      <c r="ASH15" s="9"/>
      <c r="ASI15" s="9"/>
      <c r="ASJ15" s="9"/>
      <c r="ASK15" s="9"/>
      <c r="ASL15" s="9"/>
      <c r="ASM15" s="9"/>
      <c r="ASN15" s="9"/>
      <c r="ASO15" s="9"/>
      <c r="ASP15" s="9"/>
      <c r="ASQ15" s="9"/>
      <c r="ASR15" s="9"/>
      <c r="ASS15" s="9"/>
      <c r="AST15" s="9"/>
      <c r="ASU15" s="9"/>
      <c r="ASV15" s="9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G15" s="9"/>
      <c r="ATH15" s="9"/>
      <c r="ATI15" s="9"/>
      <c r="ATJ15" s="9"/>
      <c r="ATK15" s="9"/>
      <c r="ATL15" s="9"/>
      <c r="ATM15" s="9"/>
      <c r="ATN15" s="9"/>
      <c r="ATO15" s="9"/>
      <c r="ATP15" s="9"/>
      <c r="ATQ15" s="9"/>
      <c r="ATR15" s="9"/>
      <c r="ATS15" s="9"/>
      <c r="ATT15" s="9"/>
      <c r="ATU15" s="9"/>
      <c r="ATV15" s="9"/>
      <c r="ATW15" s="9"/>
      <c r="ATX15" s="9"/>
      <c r="ATY15" s="9"/>
      <c r="ATZ15" s="9"/>
      <c r="AUA15" s="9"/>
      <c r="AUB15" s="9"/>
      <c r="AUC15" s="9"/>
      <c r="AUD15" s="9"/>
      <c r="AUE15" s="9"/>
      <c r="AUF15" s="9"/>
      <c r="AUG15" s="9"/>
      <c r="AUH15" s="9"/>
      <c r="AUI15" s="9"/>
      <c r="AUJ15" s="9"/>
      <c r="AUK15" s="9"/>
      <c r="AUL15" s="9"/>
      <c r="AUM15" s="9"/>
      <c r="AUN15" s="9"/>
      <c r="AUO15" s="9"/>
      <c r="AUP15" s="9"/>
      <c r="AUQ15" s="9"/>
      <c r="AUR15" s="9"/>
      <c r="AUS15" s="9"/>
      <c r="AUT15" s="9"/>
      <c r="AUU15" s="9"/>
      <c r="AUV15" s="9"/>
      <c r="AUW15" s="9"/>
      <c r="AUX15" s="9"/>
      <c r="AUY15" s="9"/>
      <c r="AUZ15" s="9"/>
      <c r="AVA15" s="9"/>
      <c r="AVB15" s="9"/>
      <c r="AVC15" s="9"/>
      <c r="AVD15" s="9"/>
      <c r="AVE15" s="9"/>
      <c r="AVF15" s="9"/>
      <c r="AVG15" s="9"/>
      <c r="AVH15" s="9"/>
      <c r="AVI15" s="9"/>
      <c r="AVJ15" s="9"/>
      <c r="AVK15" s="9"/>
      <c r="AVL15" s="9"/>
      <c r="AVM15" s="9"/>
      <c r="AVN15" s="9"/>
      <c r="AVO15" s="9"/>
      <c r="AVP15" s="9"/>
      <c r="AVQ15" s="9"/>
      <c r="AVR15" s="9"/>
      <c r="AVS15" s="9"/>
      <c r="AVT15" s="9"/>
      <c r="AVU15" s="9"/>
      <c r="AVV15" s="9"/>
      <c r="AVW15" s="9"/>
      <c r="AVX15" s="9"/>
      <c r="AVY15" s="9"/>
      <c r="AVZ15" s="9"/>
      <c r="AWA15" s="9"/>
      <c r="AWB15" s="9"/>
      <c r="AWC15" s="9"/>
      <c r="AWD15" s="9"/>
      <c r="AWE15" s="9"/>
      <c r="AWF15" s="9"/>
      <c r="AWG15" s="9"/>
      <c r="AWH15" s="9"/>
      <c r="AWI15" s="9"/>
      <c r="AWJ15" s="9"/>
      <c r="AWK15" s="9"/>
      <c r="AWL15" s="9"/>
      <c r="AWM15" s="9"/>
      <c r="AWN15" s="9"/>
      <c r="AWO15" s="9"/>
      <c r="AWP15" s="9"/>
      <c r="AWQ15" s="9"/>
      <c r="AWR15" s="9"/>
      <c r="AWS15" s="9"/>
      <c r="AWT15" s="9"/>
      <c r="AWU15" s="9"/>
      <c r="AWV15" s="10"/>
    </row>
    <row r="16" spans="1:1296" s="11" customFormat="1" ht="24.95" customHeight="1" x14ac:dyDescent="0.25">
      <c r="A16" s="169">
        <v>2.4</v>
      </c>
      <c r="B16" s="100" t="s">
        <v>223</v>
      </c>
      <c r="C16" s="12"/>
      <c r="D16" s="13"/>
      <c r="E16" s="21"/>
      <c r="F16" s="38"/>
      <c r="G16" s="23"/>
      <c r="H16" s="16"/>
      <c r="I16" s="16"/>
      <c r="J16" s="17"/>
      <c r="K16" s="15"/>
      <c r="L16" s="16"/>
      <c r="M16" s="16"/>
      <c r="N16" s="34"/>
      <c r="O16" s="31"/>
      <c r="P16" s="16"/>
      <c r="Q16" s="16"/>
      <c r="R16" s="17"/>
      <c r="S16" s="15"/>
      <c r="T16" s="16"/>
      <c r="U16" s="16"/>
      <c r="V16" s="25"/>
      <c r="W16" s="15"/>
      <c r="X16" s="16"/>
      <c r="Y16" s="16"/>
      <c r="Z16" s="17"/>
      <c r="AA16" s="15"/>
      <c r="AB16" s="16"/>
      <c r="AC16" s="16"/>
      <c r="AD16" s="17"/>
      <c r="AE16" s="19"/>
      <c r="AF16" s="109" t="s">
        <v>22</v>
      </c>
      <c r="AG16" s="20" t="s">
        <v>31</v>
      </c>
      <c r="AH16" s="24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  <c r="AMK16" s="9"/>
      <c r="AML16" s="9"/>
      <c r="AMM16" s="9"/>
      <c r="AMN16" s="9"/>
      <c r="AMO16" s="9"/>
      <c r="AMP16" s="9"/>
      <c r="AMQ16" s="9"/>
      <c r="AMR16" s="9"/>
      <c r="AMS16" s="9"/>
      <c r="AMT16" s="9"/>
      <c r="AMU16" s="9"/>
      <c r="AMV16" s="9"/>
      <c r="AMW16" s="9"/>
      <c r="AMX16" s="9"/>
      <c r="AMY16" s="9"/>
      <c r="AMZ16" s="9"/>
      <c r="ANA16" s="9"/>
      <c r="ANB16" s="9"/>
      <c r="ANC16" s="9"/>
      <c r="AND16" s="9"/>
      <c r="ANE16" s="9"/>
      <c r="ANF16" s="9"/>
      <c r="ANG16" s="9"/>
      <c r="ANH16" s="9"/>
      <c r="ANI16" s="9"/>
      <c r="ANJ16" s="9"/>
      <c r="ANK16" s="9"/>
      <c r="ANL16" s="9"/>
      <c r="ANM16" s="9"/>
      <c r="ANN16" s="9"/>
      <c r="ANO16" s="9"/>
      <c r="ANP16" s="9"/>
      <c r="ANQ16" s="9"/>
      <c r="ANR16" s="9"/>
      <c r="ANS16" s="9"/>
      <c r="ANT16" s="9"/>
      <c r="ANU16" s="9"/>
      <c r="ANV16" s="9"/>
      <c r="ANW16" s="9"/>
      <c r="ANX16" s="9"/>
      <c r="ANY16" s="9"/>
      <c r="ANZ16" s="9"/>
      <c r="AOA16" s="9"/>
      <c r="AOB16" s="9"/>
      <c r="AOC16" s="9"/>
      <c r="AOD16" s="9"/>
      <c r="AOE16" s="9"/>
      <c r="AOF16" s="9"/>
      <c r="AOG16" s="9"/>
      <c r="AOH16" s="9"/>
      <c r="AOI16" s="9"/>
      <c r="AOJ16" s="9"/>
      <c r="AOK16" s="9"/>
      <c r="AOL16" s="9"/>
      <c r="AOM16" s="9"/>
      <c r="AON16" s="9"/>
      <c r="AOO16" s="9"/>
      <c r="AOP16" s="9"/>
      <c r="AOQ16" s="9"/>
      <c r="AOR16" s="9"/>
      <c r="AOS16" s="9"/>
      <c r="AOT16" s="9"/>
      <c r="AOU16" s="9"/>
      <c r="AOV16" s="9"/>
      <c r="AOW16" s="9"/>
      <c r="AOX16" s="9"/>
      <c r="AOY16" s="9"/>
      <c r="AOZ16" s="9"/>
      <c r="APA16" s="9"/>
      <c r="APB16" s="9"/>
      <c r="APC16" s="9"/>
      <c r="APD16" s="9"/>
      <c r="APE16" s="9"/>
      <c r="APF16" s="9"/>
      <c r="APG16" s="9"/>
      <c r="APH16" s="9"/>
      <c r="API16" s="9"/>
      <c r="APJ16" s="9"/>
      <c r="APK16" s="9"/>
      <c r="APL16" s="9"/>
      <c r="APM16" s="9"/>
      <c r="APN16" s="9"/>
      <c r="APO16" s="9"/>
      <c r="APP16" s="9"/>
      <c r="APQ16" s="9"/>
      <c r="APR16" s="9"/>
      <c r="APS16" s="9"/>
      <c r="APT16" s="9"/>
      <c r="APU16" s="9"/>
      <c r="APV16" s="9"/>
      <c r="APW16" s="9"/>
      <c r="APX16" s="9"/>
      <c r="APY16" s="9"/>
      <c r="APZ16" s="9"/>
      <c r="AQA16" s="9"/>
      <c r="AQB16" s="9"/>
      <c r="AQC16" s="9"/>
      <c r="AQD16" s="9"/>
      <c r="AQE16" s="9"/>
      <c r="AQF16" s="9"/>
      <c r="AQG16" s="9"/>
      <c r="AQH16" s="9"/>
      <c r="AQI16" s="9"/>
      <c r="AQJ16" s="9"/>
      <c r="AQK16" s="9"/>
      <c r="AQL16" s="9"/>
      <c r="AQM16" s="9"/>
      <c r="AQN16" s="9"/>
      <c r="AQO16" s="9"/>
      <c r="AQP16" s="9"/>
      <c r="AQQ16" s="9"/>
      <c r="AQR16" s="9"/>
      <c r="AQS16" s="9"/>
      <c r="AQT16" s="9"/>
      <c r="AQU16" s="9"/>
      <c r="AQV16" s="9"/>
      <c r="AQW16" s="9"/>
      <c r="AQX16" s="9"/>
      <c r="AQY16" s="9"/>
      <c r="AQZ16" s="9"/>
      <c r="ARA16" s="9"/>
      <c r="ARB16" s="9"/>
      <c r="ARC16" s="9"/>
      <c r="ARD16" s="9"/>
      <c r="ARE16" s="9"/>
      <c r="ARF16" s="9"/>
      <c r="ARG16" s="9"/>
      <c r="ARH16" s="9"/>
      <c r="ARI16" s="9"/>
      <c r="ARJ16" s="9"/>
      <c r="ARK16" s="9"/>
      <c r="ARL16" s="9"/>
      <c r="ARM16" s="9"/>
      <c r="ARN16" s="9"/>
      <c r="ARO16" s="9"/>
      <c r="ARP16" s="9"/>
      <c r="ARQ16" s="9"/>
      <c r="ARR16" s="9"/>
      <c r="ARS16" s="9"/>
      <c r="ART16" s="9"/>
      <c r="ARU16" s="9"/>
      <c r="ARV16" s="9"/>
      <c r="ARW16" s="9"/>
      <c r="ARX16" s="9"/>
      <c r="ARY16" s="9"/>
      <c r="ARZ16" s="9"/>
      <c r="ASA16" s="9"/>
      <c r="ASB16" s="9"/>
      <c r="ASC16" s="9"/>
      <c r="ASD16" s="9"/>
      <c r="ASE16" s="9"/>
      <c r="ASF16" s="9"/>
      <c r="ASG16" s="9"/>
      <c r="ASH16" s="9"/>
      <c r="ASI16" s="9"/>
      <c r="ASJ16" s="9"/>
      <c r="ASK16" s="9"/>
      <c r="ASL16" s="9"/>
      <c r="ASM16" s="9"/>
      <c r="ASN16" s="9"/>
      <c r="ASO16" s="9"/>
      <c r="ASP16" s="9"/>
      <c r="ASQ16" s="9"/>
      <c r="ASR16" s="9"/>
      <c r="ASS16" s="9"/>
      <c r="AST16" s="9"/>
      <c r="ASU16" s="9"/>
      <c r="ASV16" s="9"/>
      <c r="ASW16" s="9"/>
      <c r="ASX16" s="9"/>
      <c r="ASY16" s="9"/>
      <c r="ASZ16" s="9"/>
      <c r="ATA16" s="9"/>
      <c r="ATB16" s="9"/>
      <c r="ATC16" s="9"/>
      <c r="ATD16" s="9"/>
      <c r="ATE16" s="9"/>
      <c r="ATF16" s="9"/>
      <c r="ATG16" s="9"/>
      <c r="ATH16" s="9"/>
      <c r="ATI16" s="9"/>
      <c r="ATJ16" s="9"/>
      <c r="ATK16" s="9"/>
      <c r="ATL16" s="9"/>
      <c r="ATM16" s="9"/>
      <c r="ATN16" s="9"/>
      <c r="ATO16" s="9"/>
      <c r="ATP16" s="9"/>
      <c r="ATQ16" s="9"/>
      <c r="ATR16" s="9"/>
      <c r="ATS16" s="9"/>
      <c r="ATT16" s="9"/>
      <c r="ATU16" s="9"/>
      <c r="ATV16" s="9"/>
      <c r="ATW16" s="9"/>
      <c r="ATX16" s="9"/>
      <c r="ATY16" s="9"/>
      <c r="ATZ16" s="9"/>
      <c r="AUA16" s="9"/>
      <c r="AUB16" s="9"/>
      <c r="AUC16" s="9"/>
      <c r="AUD16" s="9"/>
      <c r="AUE16" s="9"/>
      <c r="AUF16" s="9"/>
      <c r="AUG16" s="9"/>
      <c r="AUH16" s="9"/>
      <c r="AUI16" s="9"/>
      <c r="AUJ16" s="9"/>
      <c r="AUK16" s="9"/>
      <c r="AUL16" s="9"/>
      <c r="AUM16" s="9"/>
      <c r="AUN16" s="9"/>
      <c r="AUO16" s="9"/>
      <c r="AUP16" s="9"/>
      <c r="AUQ16" s="9"/>
      <c r="AUR16" s="9"/>
      <c r="AUS16" s="9"/>
      <c r="AUT16" s="9"/>
      <c r="AUU16" s="9"/>
      <c r="AUV16" s="9"/>
      <c r="AUW16" s="9"/>
      <c r="AUX16" s="9"/>
      <c r="AUY16" s="9"/>
      <c r="AUZ16" s="9"/>
      <c r="AVA16" s="9"/>
      <c r="AVB16" s="9"/>
      <c r="AVC16" s="9"/>
      <c r="AVD16" s="9"/>
      <c r="AVE16" s="9"/>
      <c r="AVF16" s="9"/>
      <c r="AVG16" s="9"/>
      <c r="AVH16" s="9"/>
      <c r="AVI16" s="9"/>
      <c r="AVJ16" s="9"/>
      <c r="AVK16" s="9"/>
      <c r="AVL16" s="9"/>
      <c r="AVM16" s="9"/>
      <c r="AVN16" s="9"/>
      <c r="AVO16" s="9"/>
      <c r="AVP16" s="9"/>
      <c r="AVQ16" s="9"/>
      <c r="AVR16" s="9"/>
      <c r="AVS16" s="9"/>
      <c r="AVT16" s="9"/>
      <c r="AVU16" s="9"/>
      <c r="AVV16" s="9"/>
      <c r="AVW16" s="9"/>
      <c r="AVX16" s="9"/>
      <c r="AVY16" s="9"/>
      <c r="AVZ16" s="9"/>
      <c r="AWA16" s="9"/>
      <c r="AWB16" s="9"/>
      <c r="AWC16" s="9"/>
      <c r="AWD16" s="9"/>
      <c r="AWE16" s="9"/>
      <c r="AWF16" s="9"/>
      <c r="AWG16" s="9"/>
      <c r="AWH16" s="9"/>
      <c r="AWI16" s="9"/>
      <c r="AWJ16" s="9"/>
      <c r="AWK16" s="9"/>
      <c r="AWL16" s="9"/>
      <c r="AWM16" s="9"/>
      <c r="AWN16" s="9"/>
      <c r="AWO16" s="9"/>
      <c r="AWP16" s="9"/>
      <c r="AWQ16" s="9"/>
      <c r="AWR16" s="9"/>
      <c r="AWS16" s="9"/>
      <c r="AWT16" s="9"/>
      <c r="AWU16" s="9"/>
      <c r="AWV16" s="10"/>
    </row>
    <row r="17" spans="1:1296" s="11" customFormat="1" ht="35.450000000000003" customHeight="1" x14ac:dyDescent="0.25">
      <c r="A17" s="169">
        <v>2.5</v>
      </c>
      <c r="B17" s="101" t="s">
        <v>228</v>
      </c>
      <c r="C17" s="12"/>
      <c r="D17" s="13"/>
      <c r="E17" s="13"/>
      <c r="F17" s="17"/>
      <c r="G17" s="15"/>
      <c r="H17" s="16"/>
      <c r="I17" s="16"/>
      <c r="J17" s="17"/>
      <c r="K17" s="15"/>
      <c r="L17" s="16"/>
      <c r="M17" s="32"/>
      <c r="N17" s="34"/>
      <c r="O17" s="31"/>
      <c r="P17" s="16"/>
      <c r="Q17" s="16"/>
      <c r="R17" s="17"/>
      <c r="S17" s="15"/>
      <c r="T17" s="16"/>
      <c r="U17" s="16"/>
      <c r="V17" s="25"/>
      <c r="W17" s="15"/>
      <c r="X17" s="16"/>
      <c r="Y17" s="16"/>
      <c r="Z17" s="17"/>
      <c r="AA17" s="15"/>
      <c r="AB17" s="16"/>
      <c r="AC17" s="16"/>
      <c r="AD17" s="17"/>
      <c r="AE17" s="19"/>
      <c r="AF17" s="109" t="s">
        <v>28</v>
      </c>
      <c r="AG17" s="20" t="s">
        <v>32</v>
      </c>
      <c r="AH17" s="24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10"/>
    </row>
    <row r="18" spans="1:1296" s="11" customFormat="1" ht="41.45" customHeight="1" x14ac:dyDescent="0.25">
      <c r="A18" s="169">
        <v>2.6</v>
      </c>
      <c r="B18" s="101" t="s">
        <v>229</v>
      </c>
      <c r="C18" s="12"/>
      <c r="D18" s="13"/>
      <c r="E18" s="13"/>
      <c r="F18" s="17"/>
      <c r="G18" s="15"/>
      <c r="H18" s="16"/>
      <c r="I18" s="16"/>
      <c r="J18" s="17"/>
      <c r="K18" s="15"/>
      <c r="L18" s="16"/>
      <c r="M18" s="16"/>
      <c r="N18" s="17"/>
      <c r="O18" s="15"/>
      <c r="P18" s="32"/>
      <c r="Q18" s="32"/>
      <c r="R18" s="34"/>
      <c r="S18" s="31"/>
      <c r="T18" s="16"/>
      <c r="U18" s="16"/>
      <c r="V18" s="25"/>
      <c r="W18" s="15"/>
      <c r="X18" s="16"/>
      <c r="Y18" s="16"/>
      <c r="Z18" s="17"/>
      <c r="AA18" s="15"/>
      <c r="AB18" s="16"/>
      <c r="AC18" s="16"/>
      <c r="AD18" s="17"/>
      <c r="AE18" s="19"/>
      <c r="AF18" s="109" t="s">
        <v>22</v>
      </c>
      <c r="AG18" s="20" t="s">
        <v>32</v>
      </c>
      <c r="AH18" s="24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J18" s="9"/>
      <c r="ATK18" s="9"/>
      <c r="ATL18" s="9"/>
      <c r="ATM18" s="9"/>
      <c r="ATN18" s="9"/>
      <c r="ATO18" s="9"/>
      <c r="ATP18" s="9"/>
      <c r="ATQ18" s="9"/>
      <c r="ATR18" s="9"/>
      <c r="ATS18" s="9"/>
      <c r="ATT18" s="9"/>
      <c r="ATU18" s="9"/>
      <c r="ATV18" s="9"/>
      <c r="ATW18" s="9"/>
      <c r="ATX18" s="9"/>
      <c r="ATY18" s="9"/>
      <c r="ATZ18" s="9"/>
      <c r="AUA18" s="9"/>
      <c r="AUB18" s="9"/>
      <c r="AUC18" s="9"/>
      <c r="AUD18" s="9"/>
      <c r="AUE18" s="9"/>
      <c r="AUF18" s="9"/>
      <c r="AUG18" s="9"/>
      <c r="AUH18" s="9"/>
      <c r="AUI18" s="9"/>
      <c r="AUJ18" s="9"/>
      <c r="AUK18" s="9"/>
      <c r="AUL18" s="9"/>
      <c r="AUM18" s="9"/>
      <c r="AUN18" s="9"/>
      <c r="AUO18" s="9"/>
      <c r="AUP18" s="9"/>
      <c r="AUQ18" s="9"/>
      <c r="AUR18" s="9"/>
      <c r="AUS18" s="9"/>
      <c r="AUT18" s="9"/>
      <c r="AUU18" s="9"/>
      <c r="AUV18" s="9"/>
      <c r="AUW18" s="9"/>
      <c r="AUX18" s="9"/>
      <c r="AUY18" s="9"/>
      <c r="AUZ18" s="9"/>
      <c r="AVA18" s="9"/>
      <c r="AVB18" s="9"/>
      <c r="AVC18" s="9"/>
      <c r="AVD18" s="9"/>
      <c r="AVE18" s="9"/>
      <c r="AVF18" s="9"/>
      <c r="AVG18" s="9"/>
      <c r="AVH18" s="9"/>
      <c r="AVI18" s="9"/>
      <c r="AVJ18" s="9"/>
      <c r="AVK18" s="9"/>
      <c r="AVL18" s="9"/>
      <c r="AVM18" s="9"/>
      <c r="AVN18" s="9"/>
      <c r="AVO18" s="9"/>
      <c r="AVP18" s="9"/>
      <c r="AVQ18" s="9"/>
      <c r="AVR18" s="9"/>
      <c r="AVS18" s="9"/>
      <c r="AVT18" s="9"/>
      <c r="AVU18" s="9"/>
      <c r="AVV18" s="9"/>
      <c r="AVW18" s="9"/>
      <c r="AVX18" s="9"/>
      <c r="AVY18" s="9"/>
      <c r="AVZ18" s="9"/>
      <c r="AWA18" s="9"/>
      <c r="AWB18" s="9"/>
      <c r="AWC18" s="9"/>
      <c r="AWD18" s="9"/>
      <c r="AWE18" s="9"/>
      <c r="AWF18" s="9"/>
      <c r="AWG18" s="9"/>
      <c r="AWH18" s="9"/>
      <c r="AWI18" s="9"/>
      <c r="AWJ18" s="9"/>
      <c r="AWK18" s="9"/>
      <c r="AWL18" s="9"/>
      <c r="AWM18" s="9"/>
      <c r="AWN18" s="9"/>
      <c r="AWO18" s="9"/>
      <c r="AWP18" s="9"/>
      <c r="AWQ18" s="9"/>
      <c r="AWR18" s="9"/>
      <c r="AWS18" s="9"/>
      <c r="AWT18" s="9"/>
      <c r="AWU18" s="9"/>
      <c r="AWV18" s="10"/>
    </row>
    <row r="19" spans="1:1296" s="11" customFormat="1" ht="24.95" customHeight="1" x14ac:dyDescent="0.25">
      <c r="A19" s="169">
        <v>2.7</v>
      </c>
      <c r="B19" s="101" t="s">
        <v>213</v>
      </c>
      <c r="C19" s="58"/>
      <c r="D19" s="27"/>
      <c r="E19" s="27"/>
      <c r="F19" s="25"/>
      <c r="G19" s="65"/>
      <c r="J19" s="25"/>
      <c r="K19" s="65"/>
      <c r="N19" s="25"/>
      <c r="O19" s="65"/>
      <c r="R19" s="25"/>
      <c r="S19" s="65"/>
      <c r="T19" s="28"/>
      <c r="V19" s="25"/>
      <c r="W19" s="65"/>
      <c r="Z19" s="25"/>
      <c r="AA19" s="65"/>
      <c r="AD19" s="25"/>
      <c r="AE19" s="10"/>
      <c r="AF19" s="109" t="s">
        <v>29</v>
      </c>
      <c r="AG19" s="20" t="s">
        <v>32</v>
      </c>
      <c r="AH19" s="24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10"/>
    </row>
    <row r="20" spans="1:1296" s="11" customFormat="1" ht="24.95" customHeight="1" x14ac:dyDescent="0.25">
      <c r="A20" s="169">
        <v>2.8</v>
      </c>
      <c r="B20" s="101" t="s">
        <v>215</v>
      </c>
      <c r="C20" s="58"/>
      <c r="D20" s="27"/>
      <c r="E20" s="27"/>
      <c r="F20" s="25"/>
      <c r="G20" s="65"/>
      <c r="J20" s="25"/>
      <c r="K20" s="65"/>
      <c r="N20" s="25"/>
      <c r="O20" s="65"/>
      <c r="R20" s="25"/>
      <c r="S20" s="65"/>
      <c r="T20" s="28"/>
      <c r="U20" s="28"/>
      <c r="V20" s="25"/>
      <c r="W20" s="65"/>
      <c r="Z20" s="25"/>
      <c r="AA20" s="65"/>
      <c r="AD20" s="25"/>
      <c r="AE20" s="10"/>
      <c r="AF20" s="109" t="s">
        <v>26</v>
      </c>
      <c r="AG20" s="20" t="s">
        <v>32</v>
      </c>
      <c r="AH20" s="24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9"/>
      <c r="AKQ20" s="9"/>
      <c r="AKR20" s="9"/>
      <c r="AKS20" s="9"/>
      <c r="AKT20" s="9"/>
      <c r="AKU20" s="9"/>
      <c r="AKV20" s="9"/>
      <c r="AKW20" s="9"/>
      <c r="AKX20" s="9"/>
      <c r="AKY20" s="9"/>
      <c r="AKZ20" s="9"/>
      <c r="ALA20" s="9"/>
      <c r="ALB20" s="9"/>
      <c r="ALC20" s="9"/>
      <c r="ALD20" s="9"/>
      <c r="ALE20" s="9"/>
      <c r="ALF20" s="9"/>
      <c r="ALG20" s="9"/>
      <c r="ALH20" s="9"/>
      <c r="ALI20" s="9"/>
      <c r="ALJ20" s="9"/>
      <c r="ALK20" s="9"/>
      <c r="ALL20" s="9"/>
      <c r="ALM20" s="9"/>
      <c r="ALN20" s="9"/>
      <c r="ALO20" s="9"/>
      <c r="ALP20" s="9"/>
      <c r="ALQ20" s="9"/>
      <c r="ALR20" s="9"/>
      <c r="ALS20" s="9"/>
      <c r="ALT20" s="9"/>
      <c r="ALU20" s="9"/>
      <c r="ALV20" s="9"/>
      <c r="ALW20" s="9"/>
      <c r="ALX20" s="9"/>
      <c r="ALY20" s="9"/>
      <c r="ALZ20" s="9"/>
      <c r="AMA20" s="9"/>
      <c r="AMB20" s="9"/>
      <c r="AMC20" s="9"/>
      <c r="AMD20" s="9"/>
      <c r="AME20" s="9"/>
      <c r="AMF20" s="9"/>
      <c r="AMG20" s="9"/>
      <c r="AMH20" s="9"/>
      <c r="AMI20" s="9"/>
      <c r="AMJ20" s="9"/>
      <c r="AMK20" s="9"/>
      <c r="AML20" s="9"/>
      <c r="AMM20" s="9"/>
      <c r="AMN20" s="9"/>
      <c r="AMO20" s="9"/>
      <c r="AMP20" s="9"/>
      <c r="AMQ20" s="9"/>
      <c r="AMR20" s="9"/>
      <c r="AMS20" s="9"/>
      <c r="AMT20" s="9"/>
      <c r="AMU20" s="9"/>
      <c r="AMV20" s="9"/>
      <c r="AMW20" s="9"/>
      <c r="AMX20" s="9"/>
      <c r="AMY20" s="9"/>
      <c r="AMZ20" s="9"/>
      <c r="ANA20" s="9"/>
      <c r="ANB20" s="9"/>
      <c r="ANC20" s="9"/>
      <c r="AND20" s="9"/>
      <c r="ANE20" s="9"/>
      <c r="ANF20" s="9"/>
      <c r="ANG20" s="9"/>
      <c r="ANH20" s="9"/>
      <c r="ANI20" s="9"/>
      <c r="ANJ20" s="9"/>
      <c r="ANK20" s="9"/>
      <c r="ANL20" s="9"/>
      <c r="ANM20" s="9"/>
      <c r="ANN20" s="9"/>
      <c r="ANO20" s="9"/>
      <c r="ANP20" s="9"/>
      <c r="ANQ20" s="9"/>
      <c r="ANR20" s="9"/>
      <c r="ANS20" s="9"/>
      <c r="ANT20" s="9"/>
      <c r="ANU20" s="9"/>
      <c r="ANV20" s="9"/>
      <c r="ANW20" s="9"/>
      <c r="ANX20" s="9"/>
      <c r="ANY20" s="9"/>
      <c r="ANZ20" s="9"/>
      <c r="AOA20" s="9"/>
      <c r="AOB20" s="9"/>
      <c r="AOC20" s="9"/>
      <c r="AOD20" s="9"/>
      <c r="AOE20" s="9"/>
      <c r="AOF20" s="9"/>
      <c r="AOG20" s="9"/>
      <c r="AOH20" s="9"/>
      <c r="AOI20" s="9"/>
      <c r="AOJ20" s="9"/>
      <c r="AOK20" s="9"/>
      <c r="AOL20" s="9"/>
      <c r="AOM20" s="9"/>
      <c r="AON20" s="9"/>
      <c r="AOO20" s="9"/>
      <c r="AOP20" s="9"/>
      <c r="AOQ20" s="9"/>
      <c r="AOR20" s="9"/>
      <c r="AOS20" s="9"/>
      <c r="AOT20" s="9"/>
      <c r="AOU20" s="9"/>
      <c r="AOV20" s="9"/>
      <c r="AOW20" s="9"/>
      <c r="AOX20" s="9"/>
      <c r="AOY20" s="9"/>
      <c r="AOZ20" s="9"/>
      <c r="APA20" s="9"/>
      <c r="APB20" s="9"/>
      <c r="APC20" s="9"/>
      <c r="APD20" s="9"/>
      <c r="APE20" s="9"/>
      <c r="APF20" s="9"/>
      <c r="APG20" s="9"/>
      <c r="APH20" s="9"/>
      <c r="API20" s="9"/>
      <c r="APJ20" s="9"/>
      <c r="APK20" s="9"/>
      <c r="APL20" s="9"/>
      <c r="APM20" s="9"/>
      <c r="APN20" s="9"/>
      <c r="APO20" s="9"/>
      <c r="APP20" s="9"/>
      <c r="APQ20" s="9"/>
      <c r="APR20" s="9"/>
      <c r="APS20" s="9"/>
      <c r="APT20" s="9"/>
      <c r="APU20" s="9"/>
      <c r="APV20" s="9"/>
      <c r="APW20" s="9"/>
      <c r="APX20" s="9"/>
      <c r="APY20" s="9"/>
      <c r="APZ20" s="9"/>
      <c r="AQA20" s="9"/>
      <c r="AQB20" s="9"/>
      <c r="AQC20" s="9"/>
      <c r="AQD20" s="9"/>
      <c r="AQE20" s="9"/>
      <c r="AQF20" s="9"/>
      <c r="AQG20" s="9"/>
      <c r="AQH20" s="9"/>
      <c r="AQI20" s="9"/>
      <c r="AQJ20" s="9"/>
      <c r="AQK20" s="9"/>
      <c r="AQL20" s="9"/>
      <c r="AQM20" s="9"/>
      <c r="AQN20" s="9"/>
      <c r="AQO20" s="9"/>
      <c r="AQP20" s="9"/>
      <c r="AQQ20" s="9"/>
      <c r="AQR20" s="9"/>
      <c r="AQS20" s="9"/>
      <c r="AQT20" s="9"/>
      <c r="AQU20" s="9"/>
      <c r="AQV20" s="9"/>
      <c r="AQW20" s="9"/>
      <c r="AQX20" s="9"/>
      <c r="AQY20" s="9"/>
      <c r="AQZ20" s="9"/>
      <c r="ARA20" s="9"/>
      <c r="ARB20" s="9"/>
      <c r="ARC20" s="9"/>
      <c r="ARD20" s="9"/>
      <c r="ARE20" s="9"/>
      <c r="ARF20" s="9"/>
      <c r="ARG20" s="9"/>
      <c r="ARH20" s="9"/>
      <c r="ARI20" s="9"/>
      <c r="ARJ20" s="9"/>
      <c r="ARK20" s="9"/>
      <c r="ARL20" s="9"/>
      <c r="ARM20" s="9"/>
      <c r="ARN20" s="9"/>
      <c r="ARO20" s="9"/>
      <c r="ARP20" s="9"/>
      <c r="ARQ20" s="9"/>
      <c r="ARR20" s="9"/>
      <c r="ARS20" s="9"/>
      <c r="ART20" s="9"/>
      <c r="ARU20" s="9"/>
      <c r="ARV20" s="9"/>
      <c r="ARW20" s="9"/>
      <c r="ARX20" s="9"/>
      <c r="ARY20" s="9"/>
      <c r="ARZ20" s="9"/>
      <c r="ASA20" s="9"/>
      <c r="ASB20" s="9"/>
      <c r="ASC20" s="9"/>
      <c r="ASD20" s="9"/>
      <c r="ASE20" s="9"/>
      <c r="ASF20" s="9"/>
      <c r="ASG20" s="9"/>
      <c r="ASH20" s="9"/>
      <c r="ASI20" s="9"/>
      <c r="ASJ20" s="9"/>
      <c r="ASK20" s="9"/>
      <c r="ASL20" s="9"/>
      <c r="ASM20" s="9"/>
      <c r="ASN20" s="9"/>
      <c r="ASO20" s="9"/>
      <c r="ASP20" s="9"/>
      <c r="ASQ20" s="9"/>
      <c r="ASR20" s="9"/>
      <c r="ASS20" s="9"/>
      <c r="AST20" s="9"/>
      <c r="ASU20" s="9"/>
      <c r="ASV20" s="9"/>
      <c r="ASW20" s="9"/>
      <c r="ASX20" s="9"/>
      <c r="ASY20" s="9"/>
      <c r="ASZ20" s="9"/>
      <c r="ATA20" s="9"/>
      <c r="ATB20" s="9"/>
      <c r="ATC20" s="9"/>
      <c r="ATD20" s="9"/>
      <c r="ATE20" s="9"/>
      <c r="ATF20" s="9"/>
      <c r="ATG20" s="9"/>
      <c r="ATH20" s="9"/>
      <c r="ATI20" s="9"/>
      <c r="ATJ20" s="9"/>
      <c r="ATK20" s="9"/>
      <c r="ATL20" s="9"/>
      <c r="ATM20" s="9"/>
      <c r="ATN20" s="9"/>
      <c r="ATO20" s="9"/>
      <c r="ATP20" s="9"/>
      <c r="ATQ20" s="9"/>
      <c r="ATR20" s="9"/>
      <c r="ATS20" s="9"/>
      <c r="ATT20" s="9"/>
      <c r="ATU20" s="9"/>
      <c r="ATV20" s="9"/>
      <c r="ATW20" s="9"/>
      <c r="ATX20" s="9"/>
      <c r="ATY20" s="9"/>
      <c r="ATZ20" s="9"/>
      <c r="AUA20" s="9"/>
      <c r="AUB20" s="9"/>
      <c r="AUC20" s="9"/>
      <c r="AUD20" s="9"/>
      <c r="AUE20" s="9"/>
      <c r="AUF20" s="9"/>
      <c r="AUG20" s="9"/>
      <c r="AUH20" s="9"/>
      <c r="AUI20" s="9"/>
      <c r="AUJ20" s="9"/>
      <c r="AUK20" s="9"/>
      <c r="AUL20" s="9"/>
      <c r="AUM20" s="9"/>
      <c r="AUN20" s="9"/>
      <c r="AUO20" s="9"/>
      <c r="AUP20" s="9"/>
      <c r="AUQ20" s="9"/>
      <c r="AUR20" s="9"/>
      <c r="AUS20" s="9"/>
      <c r="AUT20" s="9"/>
      <c r="AUU20" s="9"/>
      <c r="AUV20" s="9"/>
      <c r="AUW20" s="9"/>
      <c r="AUX20" s="9"/>
      <c r="AUY20" s="9"/>
      <c r="AUZ20" s="9"/>
      <c r="AVA20" s="9"/>
      <c r="AVB20" s="9"/>
      <c r="AVC20" s="9"/>
      <c r="AVD20" s="9"/>
      <c r="AVE20" s="9"/>
      <c r="AVF20" s="9"/>
      <c r="AVG20" s="9"/>
      <c r="AVH20" s="9"/>
      <c r="AVI20" s="9"/>
      <c r="AVJ20" s="9"/>
      <c r="AVK20" s="9"/>
      <c r="AVL20" s="9"/>
      <c r="AVM20" s="9"/>
      <c r="AVN20" s="9"/>
      <c r="AVO20" s="9"/>
      <c r="AVP20" s="9"/>
      <c r="AVQ20" s="9"/>
      <c r="AVR20" s="9"/>
      <c r="AVS20" s="9"/>
      <c r="AVT20" s="9"/>
      <c r="AVU20" s="9"/>
      <c r="AVV20" s="9"/>
      <c r="AVW20" s="9"/>
      <c r="AVX20" s="9"/>
      <c r="AVY20" s="9"/>
      <c r="AVZ20" s="9"/>
      <c r="AWA20" s="9"/>
      <c r="AWB20" s="9"/>
      <c r="AWC20" s="9"/>
      <c r="AWD20" s="9"/>
      <c r="AWE20" s="9"/>
      <c r="AWF20" s="9"/>
      <c r="AWG20" s="9"/>
      <c r="AWH20" s="9"/>
      <c r="AWI20" s="9"/>
      <c r="AWJ20" s="9"/>
      <c r="AWK20" s="9"/>
      <c r="AWL20" s="9"/>
      <c r="AWM20" s="9"/>
      <c r="AWN20" s="9"/>
      <c r="AWO20" s="9"/>
      <c r="AWP20" s="9"/>
      <c r="AWQ20" s="9"/>
      <c r="AWR20" s="9"/>
      <c r="AWS20" s="9"/>
      <c r="AWT20" s="9"/>
      <c r="AWU20" s="9"/>
      <c r="AWV20" s="10"/>
    </row>
    <row r="21" spans="1:1296" s="11" customFormat="1" ht="35.1" customHeight="1" x14ac:dyDescent="0.25">
      <c r="A21" s="169">
        <v>2.9</v>
      </c>
      <c r="B21" s="101" t="s">
        <v>235</v>
      </c>
      <c r="C21" s="58"/>
      <c r="D21" s="27"/>
      <c r="E21" s="27"/>
      <c r="F21" s="25"/>
      <c r="G21" s="65"/>
      <c r="J21" s="25"/>
      <c r="K21" s="65"/>
      <c r="N21" s="25"/>
      <c r="O21" s="70"/>
      <c r="P21" s="28"/>
      <c r="Q21" s="28"/>
      <c r="R21" s="69"/>
      <c r="S21" s="70"/>
      <c r="T21" s="28"/>
      <c r="U21" s="28"/>
      <c r="V21" s="69"/>
      <c r="W21" s="70"/>
      <c r="X21" s="28"/>
      <c r="Y21" s="28"/>
      <c r="Z21" s="69"/>
      <c r="AA21" s="70"/>
      <c r="AB21" s="28"/>
      <c r="AC21" s="28"/>
      <c r="AD21" s="69"/>
      <c r="AE21" s="10"/>
      <c r="AF21" s="84" t="s">
        <v>22</v>
      </c>
      <c r="AG21" s="20" t="s">
        <v>31</v>
      </c>
      <c r="AH21" s="24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  <c r="IZ21" s="9"/>
      <c r="JA21" s="9"/>
      <c r="JB21" s="9"/>
      <c r="JC21" s="9"/>
      <c r="JD21" s="9"/>
      <c r="JE21" s="9"/>
      <c r="JF21" s="9"/>
      <c r="JG21" s="9"/>
      <c r="JH21" s="9"/>
      <c r="JI21" s="9"/>
      <c r="JJ21" s="9"/>
      <c r="JK21" s="9"/>
      <c r="JL21" s="9"/>
      <c r="JM21" s="9"/>
      <c r="JN21" s="9"/>
      <c r="JO21" s="9"/>
      <c r="JP21" s="9"/>
      <c r="JQ21" s="9"/>
      <c r="JR21" s="9"/>
      <c r="JS21" s="9"/>
      <c r="JT21" s="9"/>
      <c r="JU21" s="9"/>
      <c r="JV21" s="9"/>
      <c r="JW21" s="9"/>
      <c r="JX21" s="9"/>
      <c r="JY21" s="9"/>
      <c r="JZ21" s="9"/>
      <c r="KA21" s="9"/>
      <c r="KB21" s="9"/>
      <c r="KC21" s="9"/>
      <c r="KD21" s="9"/>
      <c r="KE21" s="9"/>
      <c r="KF21" s="9"/>
      <c r="KG21" s="9"/>
      <c r="KH21" s="9"/>
      <c r="KI21" s="9"/>
      <c r="KJ21" s="9"/>
      <c r="KK21" s="9"/>
      <c r="KL21" s="9"/>
      <c r="KM21" s="9"/>
      <c r="KN21" s="9"/>
      <c r="KO21" s="9"/>
      <c r="KP21" s="9"/>
      <c r="KQ21" s="9"/>
      <c r="KR21" s="9"/>
      <c r="KS21" s="9"/>
      <c r="KT21" s="9"/>
      <c r="KU21" s="9"/>
      <c r="KV21" s="9"/>
      <c r="KW21" s="9"/>
      <c r="KX21" s="9"/>
      <c r="KY21" s="9"/>
      <c r="KZ21" s="9"/>
      <c r="LA21" s="9"/>
      <c r="LB21" s="9"/>
      <c r="LC21" s="9"/>
      <c r="LD21" s="9"/>
      <c r="LE21" s="9"/>
      <c r="LF21" s="9"/>
      <c r="LG21" s="9"/>
      <c r="LH21" s="9"/>
      <c r="LI21" s="9"/>
      <c r="LJ21" s="9"/>
      <c r="LK21" s="9"/>
      <c r="LL21" s="9"/>
      <c r="LM21" s="9"/>
      <c r="LN21" s="9"/>
      <c r="LO21" s="9"/>
      <c r="LP21" s="9"/>
      <c r="LQ21" s="9"/>
      <c r="LR21" s="9"/>
      <c r="LS21" s="9"/>
      <c r="LT21" s="9"/>
      <c r="LU21" s="9"/>
      <c r="LV21" s="9"/>
      <c r="LW21" s="9"/>
      <c r="LX21" s="9"/>
      <c r="LY21" s="9"/>
      <c r="LZ21" s="9"/>
      <c r="MA21" s="9"/>
      <c r="MB21" s="9"/>
      <c r="MC21" s="9"/>
      <c r="MD21" s="9"/>
      <c r="ME21" s="9"/>
      <c r="MF21" s="9"/>
      <c r="MG21" s="9"/>
      <c r="MH21" s="9"/>
      <c r="MI21" s="9"/>
      <c r="MJ21" s="9"/>
      <c r="MK21" s="9"/>
      <c r="ML21" s="9"/>
      <c r="MM21" s="9"/>
      <c r="MN21" s="9"/>
      <c r="MO21" s="9"/>
      <c r="MP21" s="9"/>
      <c r="MQ21" s="9"/>
      <c r="MR21" s="9"/>
      <c r="MS21" s="9"/>
      <c r="MT21" s="9"/>
      <c r="MU21" s="9"/>
      <c r="MV21" s="9"/>
      <c r="MW21" s="9"/>
      <c r="MX21" s="9"/>
      <c r="MY21" s="9"/>
      <c r="MZ21" s="9"/>
      <c r="NA21" s="9"/>
      <c r="NB21" s="9"/>
      <c r="NC21" s="9"/>
      <c r="ND21" s="9"/>
      <c r="NE21" s="9"/>
      <c r="NF21" s="9"/>
      <c r="NG21" s="9"/>
      <c r="NH21" s="9"/>
      <c r="NI21" s="9"/>
      <c r="NJ21" s="9"/>
      <c r="NK21" s="9"/>
      <c r="NL21" s="9"/>
      <c r="NM21" s="9"/>
      <c r="NN21" s="9"/>
      <c r="NO21" s="9"/>
      <c r="NP21" s="9"/>
      <c r="NQ21" s="9"/>
      <c r="NR21" s="9"/>
      <c r="NS21" s="9"/>
      <c r="NT21" s="9"/>
      <c r="NU21" s="9"/>
      <c r="NV21" s="9"/>
      <c r="NW21" s="9"/>
      <c r="NX21" s="9"/>
      <c r="NY21" s="9"/>
      <c r="NZ21" s="9"/>
      <c r="OA21" s="9"/>
      <c r="OB21" s="9"/>
      <c r="OC21" s="9"/>
      <c r="OD21" s="9"/>
      <c r="OE21" s="9"/>
      <c r="OF21" s="9"/>
      <c r="OG21" s="9"/>
      <c r="OH21" s="9"/>
      <c r="OI21" s="9"/>
      <c r="OJ21" s="9"/>
      <c r="OK21" s="9"/>
      <c r="OL21" s="9"/>
      <c r="OM21" s="9"/>
      <c r="ON21" s="9"/>
      <c r="OO21" s="9"/>
      <c r="OP21" s="9"/>
      <c r="OQ21" s="9"/>
      <c r="OR21" s="9"/>
      <c r="OS21" s="9"/>
      <c r="OT21" s="9"/>
      <c r="OU21" s="9"/>
      <c r="OV21" s="9"/>
      <c r="OW21" s="9"/>
      <c r="OX21" s="9"/>
      <c r="OY21" s="9"/>
      <c r="OZ21" s="9"/>
      <c r="PA21" s="9"/>
      <c r="PB21" s="9"/>
      <c r="PC21" s="9"/>
      <c r="PD21" s="9"/>
      <c r="PE21" s="9"/>
      <c r="PF21" s="9"/>
      <c r="PG21" s="9"/>
      <c r="PH21" s="9"/>
      <c r="PI21" s="9"/>
      <c r="PJ21" s="9"/>
      <c r="PK21" s="9"/>
      <c r="PL21" s="9"/>
      <c r="PM21" s="9"/>
      <c r="PN21" s="9"/>
      <c r="PO21" s="9"/>
      <c r="PP21" s="9"/>
      <c r="PQ21" s="9"/>
      <c r="PR21" s="9"/>
      <c r="PS21" s="9"/>
      <c r="PT21" s="9"/>
      <c r="PU21" s="9"/>
      <c r="PV21" s="9"/>
      <c r="PW21" s="9"/>
      <c r="PX21" s="9"/>
      <c r="PY21" s="9"/>
      <c r="PZ21" s="9"/>
      <c r="QA21" s="9"/>
      <c r="QB21" s="9"/>
      <c r="QC21" s="9"/>
      <c r="QD21" s="9"/>
      <c r="QE21" s="9"/>
      <c r="QF21" s="9"/>
      <c r="QG21" s="9"/>
      <c r="QH21" s="9"/>
      <c r="QI21" s="9"/>
      <c r="QJ21" s="9"/>
      <c r="QK21" s="9"/>
      <c r="QL21" s="9"/>
      <c r="QM21" s="9"/>
      <c r="QN21" s="9"/>
      <c r="QO21" s="9"/>
      <c r="QP21" s="9"/>
      <c r="QQ21" s="9"/>
      <c r="QR21" s="9"/>
      <c r="QS21" s="9"/>
      <c r="QT21" s="9"/>
      <c r="QU21" s="9"/>
      <c r="QV21" s="9"/>
      <c r="QW21" s="9"/>
      <c r="QX21" s="9"/>
      <c r="QY21" s="9"/>
      <c r="QZ21" s="9"/>
      <c r="RA21" s="9"/>
      <c r="RB21" s="9"/>
      <c r="RC21" s="9"/>
      <c r="RD21" s="9"/>
      <c r="RE21" s="9"/>
      <c r="RF21" s="9"/>
      <c r="RG21" s="9"/>
      <c r="RH21" s="9"/>
      <c r="RI21" s="9"/>
      <c r="RJ21" s="9"/>
      <c r="RK21" s="9"/>
      <c r="RL21" s="9"/>
      <c r="RM21" s="9"/>
      <c r="RN21" s="9"/>
      <c r="RO21" s="9"/>
      <c r="RP21" s="9"/>
      <c r="RQ21" s="9"/>
      <c r="RR21" s="9"/>
      <c r="RS21" s="9"/>
      <c r="RT21" s="9"/>
      <c r="RU21" s="9"/>
      <c r="RV21" s="9"/>
      <c r="RW21" s="9"/>
      <c r="RX21" s="9"/>
      <c r="RY21" s="9"/>
      <c r="RZ21" s="9"/>
      <c r="SA21" s="9"/>
      <c r="SB21" s="9"/>
      <c r="SC21" s="9"/>
      <c r="SD21" s="9"/>
      <c r="SE21" s="9"/>
      <c r="SF21" s="9"/>
      <c r="SG21" s="9"/>
      <c r="SH21" s="9"/>
      <c r="SI21" s="9"/>
      <c r="SJ21" s="9"/>
      <c r="SK21" s="9"/>
      <c r="SL21" s="9"/>
      <c r="SM21" s="9"/>
      <c r="SN21" s="9"/>
      <c r="SO21" s="9"/>
      <c r="SP21" s="9"/>
      <c r="SQ21" s="9"/>
      <c r="SR21" s="9"/>
      <c r="SS21" s="9"/>
      <c r="ST21" s="9"/>
      <c r="SU21" s="9"/>
      <c r="SV21" s="9"/>
      <c r="SW21" s="9"/>
      <c r="SX21" s="9"/>
      <c r="SY21" s="9"/>
      <c r="SZ21" s="9"/>
      <c r="TA21" s="9"/>
      <c r="TB21" s="9"/>
      <c r="TC21" s="9"/>
      <c r="TD21" s="9"/>
      <c r="TE21" s="9"/>
      <c r="TF21" s="9"/>
      <c r="TG21" s="9"/>
      <c r="TH21" s="9"/>
      <c r="TI21" s="9"/>
      <c r="TJ21" s="9"/>
      <c r="TK21" s="9"/>
      <c r="TL21" s="9"/>
      <c r="TM21" s="9"/>
      <c r="TN21" s="9"/>
      <c r="TO21" s="9"/>
      <c r="TP21" s="9"/>
      <c r="TQ21" s="9"/>
      <c r="TR21" s="9"/>
      <c r="TS21" s="9"/>
      <c r="TT21" s="9"/>
      <c r="TU21" s="9"/>
      <c r="TV21" s="9"/>
      <c r="TW21" s="9"/>
      <c r="TX21" s="9"/>
      <c r="TY21" s="9"/>
      <c r="TZ21" s="9"/>
      <c r="UA21" s="9"/>
      <c r="UB21" s="9"/>
      <c r="UC21" s="9"/>
      <c r="UD21" s="9"/>
      <c r="UE21" s="9"/>
      <c r="UF21" s="9"/>
      <c r="UG21" s="9"/>
      <c r="UH21" s="9"/>
      <c r="UI21" s="9"/>
      <c r="UJ21" s="9"/>
      <c r="UK21" s="9"/>
      <c r="UL21" s="9"/>
      <c r="UM21" s="9"/>
      <c r="UN21" s="9"/>
      <c r="UO21" s="9"/>
      <c r="UP21" s="9"/>
      <c r="UQ21" s="9"/>
      <c r="UR21" s="9"/>
      <c r="US21" s="9"/>
      <c r="UT21" s="9"/>
      <c r="UU21" s="9"/>
      <c r="UV21" s="9"/>
      <c r="UW21" s="9"/>
      <c r="UX21" s="9"/>
      <c r="UY21" s="9"/>
      <c r="UZ21" s="9"/>
      <c r="VA21" s="9"/>
      <c r="VB21" s="9"/>
      <c r="VC21" s="9"/>
      <c r="VD21" s="9"/>
      <c r="VE21" s="9"/>
      <c r="VF21" s="9"/>
      <c r="VG21" s="9"/>
      <c r="VH21" s="9"/>
      <c r="VI21" s="9"/>
      <c r="VJ21" s="9"/>
      <c r="VK21" s="9"/>
      <c r="VL21" s="9"/>
      <c r="VM21" s="9"/>
      <c r="VN21" s="9"/>
      <c r="VO21" s="9"/>
      <c r="VP21" s="9"/>
      <c r="VQ21" s="9"/>
      <c r="VR21" s="9"/>
      <c r="VS21" s="9"/>
      <c r="VT21" s="9"/>
      <c r="VU21" s="9"/>
      <c r="VV21" s="9"/>
      <c r="VW21" s="9"/>
      <c r="VX21" s="9"/>
      <c r="VY21" s="9"/>
      <c r="VZ21" s="9"/>
      <c r="WA21" s="9"/>
      <c r="WB21" s="9"/>
      <c r="WC21" s="9"/>
      <c r="WD21" s="9"/>
      <c r="WE21" s="9"/>
      <c r="WF21" s="9"/>
      <c r="WG21" s="9"/>
      <c r="WH21" s="9"/>
      <c r="WI21" s="9"/>
      <c r="WJ21" s="9"/>
      <c r="WK21" s="9"/>
      <c r="WL21" s="9"/>
      <c r="WM21" s="9"/>
      <c r="WN21" s="9"/>
      <c r="WO21" s="9"/>
      <c r="WP21" s="9"/>
      <c r="WQ21" s="9"/>
      <c r="WR21" s="9"/>
      <c r="WS21" s="9"/>
      <c r="WT21" s="9"/>
      <c r="WU21" s="9"/>
      <c r="WV21" s="9"/>
      <c r="WW21" s="9"/>
      <c r="WX21" s="9"/>
      <c r="WY21" s="9"/>
      <c r="WZ21" s="9"/>
      <c r="XA21" s="9"/>
      <c r="XB21" s="9"/>
      <c r="XC21" s="9"/>
      <c r="XD21" s="9"/>
      <c r="XE21" s="9"/>
      <c r="XF21" s="9"/>
      <c r="XG21" s="9"/>
      <c r="XH21" s="9"/>
      <c r="XI21" s="9"/>
      <c r="XJ21" s="9"/>
      <c r="XK21" s="9"/>
      <c r="XL21" s="9"/>
      <c r="XM21" s="9"/>
      <c r="XN21" s="9"/>
      <c r="XO21" s="9"/>
      <c r="XP21" s="9"/>
      <c r="XQ21" s="9"/>
      <c r="XR21" s="9"/>
      <c r="XS21" s="9"/>
      <c r="XT21" s="9"/>
      <c r="XU21" s="9"/>
      <c r="XV21" s="9"/>
      <c r="XW21" s="9"/>
      <c r="XX21" s="9"/>
      <c r="XY21" s="9"/>
      <c r="XZ21" s="9"/>
      <c r="YA21" s="9"/>
      <c r="YB21" s="9"/>
      <c r="YC21" s="9"/>
      <c r="YD21" s="9"/>
      <c r="YE21" s="9"/>
      <c r="YF21" s="9"/>
      <c r="YG21" s="9"/>
      <c r="YH21" s="9"/>
      <c r="YI21" s="9"/>
      <c r="YJ21" s="9"/>
      <c r="YK21" s="9"/>
      <c r="YL21" s="9"/>
      <c r="YM21" s="9"/>
      <c r="YN21" s="9"/>
      <c r="YO21" s="9"/>
      <c r="YP21" s="9"/>
      <c r="YQ21" s="9"/>
      <c r="YR21" s="9"/>
      <c r="YS21" s="9"/>
      <c r="YT21" s="9"/>
      <c r="YU21" s="9"/>
      <c r="YV21" s="9"/>
      <c r="YW21" s="9"/>
      <c r="YX21" s="9"/>
      <c r="YY21" s="9"/>
      <c r="YZ21" s="9"/>
      <c r="ZA21" s="9"/>
      <c r="ZB21" s="9"/>
      <c r="ZC21" s="9"/>
      <c r="ZD21" s="9"/>
      <c r="ZE21" s="9"/>
      <c r="ZF21" s="9"/>
      <c r="ZG21" s="9"/>
      <c r="ZH21" s="9"/>
      <c r="ZI21" s="9"/>
      <c r="ZJ21" s="9"/>
      <c r="ZK21" s="9"/>
      <c r="ZL21" s="9"/>
      <c r="ZM21" s="9"/>
      <c r="ZN21" s="9"/>
      <c r="ZO21" s="9"/>
      <c r="ZP21" s="9"/>
      <c r="ZQ21" s="9"/>
      <c r="ZR21" s="9"/>
      <c r="ZS21" s="9"/>
      <c r="ZT21" s="9"/>
      <c r="ZU21" s="9"/>
      <c r="ZV21" s="9"/>
      <c r="ZW21" s="9"/>
      <c r="ZX21" s="9"/>
      <c r="ZY21" s="9"/>
      <c r="ZZ21" s="9"/>
      <c r="AAA21" s="9"/>
      <c r="AAB21" s="9"/>
      <c r="AAC21" s="9"/>
      <c r="AAD21" s="9"/>
      <c r="AAE21" s="9"/>
      <c r="AAF21" s="9"/>
      <c r="AAG21" s="9"/>
      <c r="AAH21" s="9"/>
      <c r="AAI21" s="9"/>
      <c r="AAJ21" s="9"/>
      <c r="AAK21" s="9"/>
      <c r="AAL21" s="9"/>
      <c r="AAM21" s="9"/>
      <c r="AAN21" s="9"/>
      <c r="AAO21" s="9"/>
      <c r="AAP21" s="9"/>
      <c r="AAQ21" s="9"/>
      <c r="AAR21" s="9"/>
      <c r="AAS21" s="9"/>
      <c r="AAT21" s="9"/>
      <c r="AAU21" s="9"/>
      <c r="AAV21" s="9"/>
      <c r="AAW21" s="9"/>
      <c r="AAX21" s="9"/>
      <c r="AAY21" s="9"/>
      <c r="AAZ21" s="9"/>
      <c r="ABA21" s="9"/>
      <c r="ABB21" s="9"/>
      <c r="ABC21" s="9"/>
      <c r="ABD21" s="9"/>
      <c r="ABE21" s="9"/>
      <c r="ABF21" s="9"/>
      <c r="ABG21" s="9"/>
      <c r="ABH21" s="9"/>
      <c r="ABI21" s="9"/>
      <c r="ABJ21" s="9"/>
      <c r="ABK21" s="9"/>
      <c r="ABL21" s="9"/>
      <c r="ABM21" s="9"/>
      <c r="ABN21" s="9"/>
      <c r="ABO21" s="9"/>
      <c r="ABP21" s="9"/>
      <c r="ABQ21" s="9"/>
      <c r="ABR21" s="9"/>
      <c r="ABS21" s="9"/>
      <c r="ABT21" s="9"/>
      <c r="ABU21" s="9"/>
      <c r="ABV21" s="9"/>
      <c r="ABW21" s="9"/>
      <c r="ABX21" s="9"/>
      <c r="ABY21" s="9"/>
      <c r="ABZ21" s="9"/>
      <c r="ACA21" s="9"/>
      <c r="ACB21" s="9"/>
      <c r="ACC21" s="9"/>
      <c r="ACD21" s="9"/>
      <c r="ACE21" s="9"/>
      <c r="ACF21" s="9"/>
      <c r="ACG21" s="9"/>
      <c r="ACH21" s="9"/>
      <c r="ACI21" s="9"/>
      <c r="ACJ21" s="9"/>
      <c r="ACK21" s="9"/>
      <c r="ACL21" s="9"/>
      <c r="ACM21" s="9"/>
      <c r="ACN21" s="9"/>
      <c r="ACO21" s="9"/>
      <c r="ACP21" s="9"/>
      <c r="ACQ21" s="9"/>
      <c r="ACR21" s="9"/>
      <c r="ACS21" s="9"/>
      <c r="ACT21" s="9"/>
      <c r="ACU21" s="9"/>
      <c r="ACV21" s="9"/>
      <c r="ACW21" s="9"/>
      <c r="ACX21" s="9"/>
      <c r="ACY21" s="9"/>
      <c r="ACZ21" s="9"/>
      <c r="ADA21" s="9"/>
      <c r="ADB21" s="9"/>
      <c r="ADC21" s="9"/>
      <c r="ADD21" s="9"/>
      <c r="ADE21" s="9"/>
      <c r="ADF21" s="9"/>
      <c r="ADG21" s="9"/>
      <c r="ADH21" s="9"/>
      <c r="ADI21" s="9"/>
      <c r="ADJ21" s="9"/>
      <c r="ADK21" s="9"/>
      <c r="ADL21" s="9"/>
      <c r="ADM21" s="9"/>
      <c r="ADN21" s="9"/>
      <c r="ADO21" s="9"/>
      <c r="ADP21" s="9"/>
      <c r="ADQ21" s="9"/>
      <c r="ADR21" s="9"/>
      <c r="ADS21" s="9"/>
      <c r="ADT21" s="9"/>
      <c r="ADU21" s="9"/>
      <c r="ADV21" s="9"/>
      <c r="ADW21" s="9"/>
      <c r="ADX21" s="9"/>
      <c r="ADY21" s="9"/>
      <c r="ADZ21" s="9"/>
      <c r="AEA21" s="9"/>
      <c r="AEB21" s="9"/>
      <c r="AEC21" s="9"/>
      <c r="AED21" s="9"/>
      <c r="AEE21" s="9"/>
      <c r="AEF21" s="9"/>
      <c r="AEG21" s="9"/>
      <c r="AEH21" s="9"/>
      <c r="AEI21" s="9"/>
      <c r="AEJ21" s="9"/>
      <c r="AEK21" s="9"/>
      <c r="AEL21" s="9"/>
      <c r="AEM21" s="9"/>
      <c r="AEN21" s="9"/>
      <c r="AEO21" s="9"/>
      <c r="AEP21" s="9"/>
      <c r="AEQ21" s="9"/>
      <c r="AER21" s="9"/>
      <c r="AES21" s="9"/>
      <c r="AET21" s="9"/>
      <c r="AEU21" s="9"/>
      <c r="AEV21" s="9"/>
      <c r="AEW21" s="9"/>
      <c r="AEX21" s="9"/>
      <c r="AEY21" s="9"/>
      <c r="AEZ21" s="9"/>
      <c r="AFA21" s="9"/>
      <c r="AFB21" s="9"/>
      <c r="AFC21" s="9"/>
      <c r="AFD21" s="9"/>
      <c r="AFE21" s="9"/>
      <c r="AFF21" s="9"/>
      <c r="AFG21" s="9"/>
      <c r="AFH21" s="9"/>
      <c r="AFI21" s="9"/>
      <c r="AFJ21" s="9"/>
      <c r="AFK21" s="9"/>
      <c r="AFL21" s="9"/>
      <c r="AFM21" s="9"/>
      <c r="AFN21" s="9"/>
      <c r="AFO21" s="9"/>
      <c r="AFP21" s="9"/>
      <c r="AFQ21" s="9"/>
      <c r="AFR21" s="9"/>
      <c r="AFS21" s="9"/>
      <c r="AFT21" s="9"/>
      <c r="AFU21" s="9"/>
      <c r="AFV21" s="9"/>
      <c r="AFW21" s="9"/>
      <c r="AFX21" s="9"/>
      <c r="AFY21" s="9"/>
      <c r="AFZ21" s="9"/>
      <c r="AGA21" s="9"/>
      <c r="AGB21" s="9"/>
      <c r="AGC21" s="9"/>
      <c r="AGD21" s="9"/>
      <c r="AGE21" s="9"/>
      <c r="AGF21" s="9"/>
      <c r="AGG21" s="9"/>
      <c r="AGH21" s="9"/>
      <c r="AGI21" s="9"/>
      <c r="AGJ21" s="9"/>
      <c r="AGK21" s="9"/>
      <c r="AGL21" s="9"/>
      <c r="AGM21" s="9"/>
      <c r="AGN21" s="9"/>
      <c r="AGO21" s="9"/>
      <c r="AGP21" s="9"/>
      <c r="AGQ21" s="9"/>
      <c r="AGR21" s="9"/>
      <c r="AGS21" s="9"/>
      <c r="AGT21" s="9"/>
      <c r="AGU21" s="9"/>
      <c r="AGV21" s="9"/>
      <c r="AGW21" s="9"/>
      <c r="AGX21" s="9"/>
      <c r="AGY21" s="9"/>
      <c r="AGZ21" s="9"/>
      <c r="AHA21" s="9"/>
      <c r="AHB21" s="9"/>
      <c r="AHC21" s="9"/>
      <c r="AHD21" s="9"/>
      <c r="AHE21" s="9"/>
      <c r="AHF21" s="9"/>
      <c r="AHG21" s="9"/>
      <c r="AHH21" s="9"/>
      <c r="AHI21" s="9"/>
      <c r="AHJ21" s="9"/>
      <c r="AHK21" s="9"/>
      <c r="AHL21" s="9"/>
      <c r="AHM21" s="9"/>
      <c r="AHN21" s="9"/>
      <c r="AHO21" s="9"/>
      <c r="AHP21" s="9"/>
      <c r="AHQ21" s="9"/>
      <c r="AHR21" s="9"/>
      <c r="AHS21" s="9"/>
      <c r="AHT21" s="9"/>
      <c r="AHU21" s="9"/>
      <c r="AHV21" s="9"/>
      <c r="AHW21" s="9"/>
      <c r="AHX21" s="9"/>
      <c r="AHY21" s="9"/>
      <c r="AHZ21" s="9"/>
      <c r="AIA21" s="9"/>
      <c r="AIB21" s="9"/>
      <c r="AIC21" s="9"/>
      <c r="AID21" s="9"/>
      <c r="AIE21" s="9"/>
      <c r="AIF21" s="9"/>
      <c r="AIG21" s="9"/>
      <c r="AIH21" s="9"/>
      <c r="AII21" s="9"/>
      <c r="AIJ21" s="9"/>
      <c r="AIK21" s="9"/>
      <c r="AIL21" s="9"/>
      <c r="AIM21" s="9"/>
      <c r="AIN21" s="9"/>
      <c r="AIO21" s="9"/>
      <c r="AIP21" s="9"/>
      <c r="AIQ21" s="9"/>
      <c r="AIR21" s="9"/>
      <c r="AIS21" s="9"/>
      <c r="AIT21" s="9"/>
      <c r="AIU21" s="9"/>
      <c r="AIV21" s="9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  <c r="AJR21" s="9"/>
      <c r="AJS21" s="9"/>
      <c r="AJT21" s="9"/>
      <c r="AJU21" s="9"/>
      <c r="AJV21" s="9"/>
      <c r="AJW21" s="9"/>
      <c r="AJX21" s="9"/>
      <c r="AJY21" s="9"/>
      <c r="AJZ21" s="9"/>
      <c r="AKA21" s="9"/>
      <c r="AKB21" s="9"/>
      <c r="AKC21" s="9"/>
      <c r="AKD21" s="9"/>
      <c r="AKE21" s="9"/>
      <c r="AKF21" s="9"/>
      <c r="AKG21" s="9"/>
      <c r="AKH21" s="9"/>
      <c r="AKI21" s="9"/>
      <c r="AKJ21" s="9"/>
      <c r="AKK21" s="9"/>
      <c r="AKL21" s="9"/>
      <c r="AKM21" s="9"/>
      <c r="AKN21" s="9"/>
      <c r="AKO21" s="9"/>
      <c r="AKP21" s="9"/>
      <c r="AKQ21" s="9"/>
      <c r="AKR21" s="9"/>
      <c r="AKS21" s="9"/>
      <c r="AKT21" s="9"/>
      <c r="AKU21" s="9"/>
      <c r="AKV21" s="9"/>
      <c r="AKW21" s="9"/>
      <c r="AKX21" s="9"/>
      <c r="AKY21" s="9"/>
      <c r="AKZ21" s="9"/>
      <c r="ALA21" s="9"/>
      <c r="ALB21" s="9"/>
      <c r="ALC21" s="9"/>
      <c r="ALD21" s="9"/>
      <c r="ALE21" s="9"/>
      <c r="ALF21" s="9"/>
      <c r="ALG21" s="9"/>
      <c r="ALH21" s="9"/>
      <c r="ALI21" s="9"/>
      <c r="ALJ21" s="9"/>
      <c r="ALK21" s="9"/>
      <c r="ALL21" s="9"/>
      <c r="ALM21" s="9"/>
      <c r="ALN21" s="9"/>
      <c r="ALO21" s="9"/>
      <c r="ALP21" s="9"/>
      <c r="ALQ21" s="9"/>
      <c r="ALR21" s="9"/>
      <c r="ALS21" s="9"/>
      <c r="ALT21" s="9"/>
      <c r="ALU21" s="9"/>
      <c r="ALV21" s="9"/>
      <c r="ALW21" s="9"/>
      <c r="ALX21" s="9"/>
      <c r="ALY21" s="9"/>
      <c r="ALZ21" s="9"/>
      <c r="AMA21" s="9"/>
      <c r="AMB21" s="9"/>
      <c r="AMC21" s="9"/>
      <c r="AMD21" s="9"/>
      <c r="AME21" s="9"/>
      <c r="AMF21" s="9"/>
      <c r="AMG21" s="9"/>
      <c r="AMH21" s="9"/>
      <c r="AMI21" s="9"/>
      <c r="AMJ21" s="9"/>
      <c r="AMK21" s="9"/>
      <c r="AML21" s="9"/>
      <c r="AMM21" s="9"/>
      <c r="AMN21" s="9"/>
      <c r="AMO21" s="9"/>
      <c r="AMP21" s="9"/>
      <c r="AMQ21" s="9"/>
      <c r="AMR21" s="9"/>
      <c r="AMS21" s="9"/>
      <c r="AMT21" s="9"/>
      <c r="AMU21" s="9"/>
      <c r="AMV21" s="9"/>
      <c r="AMW21" s="9"/>
      <c r="AMX21" s="9"/>
      <c r="AMY21" s="9"/>
      <c r="AMZ21" s="9"/>
      <c r="ANA21" s="9"/>
      <c r="ANB21" s="9"/>
      <c r="ANC21" s="9"/>
      <c r="AND21" s="9"/>
      <c r="ANE21" s="9"/>
      <c r="ANF21" s="9"/>
      <c r="ANG21" s="9"/>
      <c r="ANH21" s="9"/>
      <c r="ANI21" s="9"/>
      <c r="ANJ21" s="9"/>
      <c r="ANK21" s="9"/>
      <c r="ANL21" s="9"/>
      <c r="ANM21" s="9"/>
      <c r="ANN21" s="9"/>
      <c r="ANO21" s="9"/>
      <c r="ANP21" s="9"/>
      <c r="ANQ21" s="9"/>
      <c r="ANR21" s="9"/>
      <c r="ANS21" s="9"/>
      <c r="ANT21" s="9"/>
      <c r="ANU21" s="9"/>
      <c r="ANV21" s="9"/>
      <c r="ANW21" s="9"/>
      <c r="ANX21" s="9"/>
      <c r="ANY21" s="9"/>
      <c r="ANZ21" s="9"/>
      <c r="AOA21" s="9"/>
      <c r="AOB21" s="9"/>
      <c r="AOC21" s="9"/>
      <c r="AOD21" s="9"/>
      <c r="AOE21" s="9"/>
      <c r="AOF21" s="9"/>
      <c r="AOG21" s="9"/>
      <c r="AOH21" s="9"/>
      <c r="AOI21" s="9"/>
      <c r="AOJ21" s="9"/>
      <c r="AOK21" s="9"/>
      <c r="AOL21" s="9"/>
      <c r="AOM21" s="9"/>
      <c r="AON21" s="9"/>
      <c r="AOO21" s="9"/>
      <c r="AOP21" s="9"/>
      <c r="AOQ21" s="9"/>
      <c r="AOR21" s="9"/>
      <c r="AOS21" s="9"/>
      <c r="AOT21" s="9"/>
      <c r="AOU21" s="9"/>
      <c r="AOV21" s="9"/>
      <c r="AOW21" s="9"/>
      <c r="AOX21" s="9"/>
      <c r="AOY21" s="9"/>
      <c r="AOZ21" s="9"/>
      <c r="APA21" s="9"/>
      <c r="APB21" s="9"/>
      <c r="APC21" s="9"/>
      <c r="APD21" s="9"/>
      <c r="APE21" s="9"/>
      <c r="APF21" s="9"/>
      <c r="APG21" s="9"/>
      <c r="APH21" s="9"/>
      <c r="API21" s="9"/>
      <c r="APJ21" s="9"/>
      <c r="APK21" s="9"/>
      <c r="APL21" s="9"/>
      <c r="APM21" s="9"/>
      <c r="APN21" s="9"/>
      <c r="APO21" s="9"/>
      <c r="APP21" s="9"/>
      <c r="APQ21" s="9"/>
      <c r="APR21" s="9"/>
      <c r="APS21" s="9"/>
      <c r="APT21" s="9"/>
      <c r="APU21" s="9"/>
      <c r="APV21" s="9"/>
      <c r="APW21" s="9"/>
      <c r="APX21" s="9"/>
      <c r="APY21" s="9"/>
      <c r="APZ21" s="9"/>
      <c r="AQA21" s="9"/>
      <c r="AQB21" s="9"/>
      <c r="AQC21" s="9"/>
      <c r="AQD21" s="9"/>
      <c r="AQE21" s="9"/>
      <c r="AQF21" s="9"/>
      <c r="AQG21" s="9"/>
      <c r="AQH21" s="9"/>
      <c r="AQI21" s="9"/>
      <c r="AQJ21" s="9"/>
      <c r="AQK21" s="9"/>
      <c r="AQL21" s="9"/>
      <c r="AQM21" s="9"/>
      <c r="AQN21" s="9"/>
      <c r="AQO21" s="9"/>
      <c r="AQP21" s="9"/>
      <c r="AQQ21" s="9"/>
      <c r="AQR21" s="9"/>
      <c r="AQS21" s="9"/>
      <c r="AQT21" s="9"/>
      <c r="AQU21" s="9"/>
      <c r="AQV21" s="9"/>
      <c r="AQW21" s="9"/>
      <c r="AQX21" s="9"/>
      <c r="AQY21" s="9"/>
      <c r="AQZ21" s="9"/>
      <c r="ARA21" s="9"/>
      <c r="ARB21" s="9"/>
      <c r="ARC21" s="9"/>
      <c r="ARD21" s="9"/>
      <c r="ARE21" s="9"/>
      <c r="ARF21" s="9"/>
      <c r="ARG21" s="9"/>
      <c r="ARH21" s="9"/>
      <c r="ARI21" s="9"/>
      <c r="ARJ21" s="9"/>
      <c r="ARK21" s="9"/>
      <c r="ARL21" s="9"/>
      <c r="ARM21" s="9"/>
      <c r="ARN21" s="9"/>
      <c r="ARO21" s="9"/>
      <c r="ARP21" s="9"/>
      <c r="ARQ21" s="9"/>
      <c r="ARR21" s="9"/>
      <c r="ARS21" s="9"/>
      <c r="ART21" s="9"/>
      <c r="ARU21" s="9"/>
      <c r="ARV21" s="9"/>
      <c r="ARW21" s="9"/>
      <c r="ARX21" s="9"/>
      <c r="ARY21" s="9"/>
      <c r="ARZ21" s="9"/>
      <c r="ASA21" s="9"/>
      <c r="ASB21" s="9"/>
      <c r="ASC21" s="9"/>
      <c r="ASD21" s="9"/>
      <c r="ASE21" s="9"/>
      <c r="ASF21" s="9"/>
      <c r="ASG21" s="9"/>
      <c r="ASH21" s="9"/>
      <c r="ASI21" s="9"/>
      <c r="ASJ21" s="9"/>
      <c r="ASK21" s="9"/>
      <c r="ASL21" s="9"/>
      <c r="ASM21" s="9"/>
      <c r="ASN21" s="9"/>
      <c r="ASO21" s="9"/>
      <c r="ASP21" s="9"/>
      <c r="ASQ21" s="9"/>
      <c r="ASR21" s="9"/>
      <c r="ASS21" s="9"/>
      <c r="AST21" s="9"/>
      <c r="ASU21" s="9"/>
      <c r="ASV21" s="9"/>
      <c r="ASW21" s="9"/>
      <c r="ASX21" s="9"/>
      <c r="ASY21" s="9"/>
      <c r="ASZ21" s="9"/>
      <c r="ATA21" s="9"/>
      <c r="ATB21" s="9"/>
      <c r="ATC21" s="9"/>
      <c r="ATD21" s="9"/>
      <c r="ATE21" s="9"/>
      <c r="ATF21" s="9"/>
      <c r="ATG21" s="9"/>
      <c r="ATH21" s="9"/>
      <c r="ATI21" s="9"/>
      <c r="ATJ21" s="9"/>
      <c r="ATK21" s="9"/>
      <c r="ATL21" s="9"/>
      <c r="ATM21" s="9"/>
      <c r="ATN21" s="9"/>
      <c r="ATO21" s="9"/>
      <c r="ATP21" s="9"/>
      <c r="ATQ21" s="9"/>
      <c r="ATR21" s="9"/>
      <c r="ATS21" s="9"/>
      <c r="ATT21" s="9"/>
      <c r="ATU21" s="9"/>
      <c r="ATV21" s="9"/>
      <c r="ATW21" s="9"/>
      <c r="ATX21" s="9"/>
      <c r="ATY21" s="9"/>
      <c r="ATZ21" s="9"/>
      <c r="AUA21" s="9"/>
      <c r="AUB21" s="9"/>
      <c r="AUC21" s="9"/>
      <c r="AUD21" s="9"/>
      <c r="AUE21" s="9"/>
      <c r="AUF21" s="9"/>
      <c r="AUG21" s="9"/>
      <c r="AUH21" s="9"/>
      <c r="AUI21" s="9"/>
      <c r="AUJ21" s="9"/>
      <c r="AUK21" s="9"/>
      <c r="AUL21" s="9"/>
      <c r="AUM21" s="9"/>
      <c r="AUN21" s="9"/>
      <c r="AUO21" s="9"/>
      <c r="AUP21" s="9"/>
      <c r="AUQ21" s="9"/>
      <c r="AUR21" s="9"/>
      <c r="AUS21" s="9"/>
      <c r="AUT21" s="9"/>
      <c r="AUU21" s="9"/>
      <c r="AUV21" s="9"/>
      <c r="AUW21" s="9"/>
      <c r="AUX21" s="9"/>
      <c r="AUY21" s="9"/>
      <c r="AUZ21" s="9"/>
      <c r="AVA21" s="9"/>
      <c r="AVB21" s="9"/>
      <c r="AVC21" s="9"/>
      <c r="AVD21" s="9"/>
      <c r="AVE21" s="9"/>
      <c r="AVF21" s="9"/>
      <c r="AVG21" s="9"/>
      <c r="AVH21" s="9"/>
      <c r="AVI21" s="9"/>
      <c r="AVJ21" s="9"/>
      <c r="AVK21" s="9"/>
      <c r="AVL21" s="9"/>
      <c r="AVM21" s="9"/>
      <c r="AVN21" s="9"/>
      <c r="AVO21" s="9"/>
      <c r="AVP21" s="9"/>
      <c r="AVQ21" s="9"/>
      <c r="AVR21" s="9"/>
      <c r="AVS21" s="9"/>
      <c r="AVT21" s="9"/>
      <c r="AVU21" s="9"/>
      <c r="AVV21" s="9"/>
      <c r="AVW21" s="9"/>
      <c r="AVX21" s="9"/>
      <c r="AVY21" s="9"/>
      <c r="AVZ21" s="9"/>
      <c r="AWA21" s="9"/>
      <c r="AWB21" s="9"/>
      <c r="AWC21" s="9"/>
      <c r="AWD21" s="9"/>
      <c r="AWE21" s="9"/>
      <c r="AWF21" s="9"/>
      <c r="AWG21" s="9"/>
      <c r="AWH21" s="9"/>
      <c r="AWI21" s="9"/>
      <c r="AWJ21" s="9"/>
      <c r="AWK21" s="9"/>
      <c r="AWL21" s="9"/>
      <c r="AWM21" s="9"/>
      <c r="AWN21" s="9"/>
      <c r="AWO21" s="9"/>
      <c r="AWP21" s="9"/>
      <c r="AWQ21" s="9"/>
      <c r="AWR21" s="9"/>
      <c r="AWS21" s="9"/>
      <c r="AWT21" s="9"/>
      <c r="AWU21" s="9"/>
      <c r="AWV21" s="10"/>
    </row>
    <row r="22" spans="1:1296" s="11" customFormat="1" ht="35.1" customHeight="1" thickBot="1" x14ac:dyDescent="0.3">
      <c r="A22" s="170" t="s">
        <v>33</v>
      </c>
      <c r="B22" s="102" t="s">
        <v>35</v>
      </c>
      <c r="C22" s="59"/>
      <c r="D22" s="60"/>
      <c r="E22" s="60"/>
      <c r="F22" s="61"/>
      <c r="G22" s="66"/>
      <c r="H22" s="67"/>
      <c r="I22" s="67"/>
      <c r="J22" s="61"/>
      <c r="K22" s="66"/>
      <c r="L22" s="67"/>
      <c r="M22" s="67"/>
      <c r="N22" s="61"/>
      <c r="O22" s="71"/>
      <c r="P22" s="72"/>
      <c r="Q22" s="72"/>
      <c r="R22" s="73"/>
      <c r="S22" s="71"/>
      <c r="T22" s="72"/>
      <c r="U22" s="72"/>
      <c r="V22" s="73"/>
      <c r="W22" s="71"/>
      <c r="X22" s="72"/>
      <c r="Y22" s="72"/>
      <c r="Z22" s="73"/>
      <c r="AA22" s="71"/>
      <c r="AB22" s="72"/>
      <c r="AC22" s="72"/>
      <c r="AD22" s="73"/>
      <c r="AE22" s="53"/>
      <c r="AF22" s="85" t="s">
        <v>22</v>
      </c>
      <c r="AG22" s="51" t="s">
        <v>31</v>
      </c>
      <c r="AH22" s="75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  <c r="IZ22" s="9"/>
      <c r="JA22" s="9"/>
      <c r="JB22" s="9"/>
      <c r="JC22" s="9"/>
      <c r="JD22" s="9"/>
      <c r="JE22" s="9"/>
      <c r="JF22" s="9"/>
      <c r="JG22" s="9"/>
      <c r="JH22" s="9"/>
      <c r="JI22" s="9"/>
      <c r="JJ22" s="9"/>
      <c r="JK22" s="9"/>
      <c r="JL22" s="9"/>
      <c r="JM22" s="9"/>
      <c r="JN22" s="9"/>
      <c r="JO22" s="9"/>
      <c r="JP22" s="9"/>
      <c r="JQ22" s="9"/>
      <c r="JR22" s="9"/>
      <c r="JS22" s="9"/>
      <c r="JT22" s="9"/>
      <c r="JU22" s="9"/>
      <c r="JV22" s="9"/>
      <c r="JW22" s="9"/>
      <c r="JX22" s="9"/>
      <c r="JY22" s="9"/>
      <c r="JZ22" s="9"/>
      <c r="KA22" s="9"/>
      <c r="KB22" s="9"/>
      <c r="KC22" s="9"/>
      <c r="KD22" s="9"/>
      <c r="KE22" s="9"/>
      <c r="KF22" s="9"/>
      <c r="KG22" s="9"/>
      <c r="KH22" s="9"/>
      <c r="KI22" s="9"/>
      <c r="KJ22" s="9"/>
      <c r="KK22" s="9"/>
      <c r="KL22" s="9"/>
      <c r="KM22" s="9"/>
      <c r="KN22" s="9"/>
      <c r="KO22" s="9"/>
      <c r="KP22" s="9"/>
      <c r="KQ22" s="9"/>
      <c r="KR22" s="9"/>
      <c r="KS22" s="9"/>
      <c r="KT22" s="9"/>
      <c r="KU22" s="9"/>
      <c r="KV22" s="9"/>
      <c r="KW22" s="9"/>
      <c r="KX22" s="9"/>
      <c r="KY22" s="9"/>
      <c r="KZ22" s="9"/>
      <c r="LA22" s="9"/>
      <c r="LB22" s="9"/>
      <c r="LC22" s="9"/>
      <c r="LD22" s="9"/>
      <c r="LE22" s="9"/>
      <c r="LF22" s="9"/>
      <c r="LG22" s="9"/>
      <c r="LH22" s="9"/>
      <c r="LI22" s="9"/>
      <c r="LJ22" s="9"/>
      <c r="LK22" s="9"/>
      <c r="LL22" s="9"/>
      <c r="LM22" s="9"/>
      <c r="LN22" s="9"/>
      <c r="LO22" s="9"/>
      <c r="LP22" s="9"/>
      <c r="LQ22" s="9"/>
      <c r="LR22" s="9"/>
      <c r="LS22" s="9"/>
      <c r="LT22" s="9"/>
      <c r="LU22" s="9"/>
      <c r="LV22" s="9"/>
      <c r="LW22" s="9"/>
      <c r="LX22" s="9"/>
      <c r="LY22" s="9"/>
      <c r="LZ22" s="9"/>
      <c r="MA22" s="9"/>
      <c r="MB22" s="9"/>
      <c r="MC22" s="9"/>
      <c r="MD22" s="9"/>
      <c r="ME22" s="9"/>
      <c r="MF22" s="9"/>
      <c r="MG22" s="9"/>
      <c r="MH22" s="9"/>
      <c r="MI22" s="9"/>
      <c r="MJ22" s="9"/>
      <c r="MK22" s="9"/>
      <c r="ML22" s="9"/>
      <c r="MM22" s="9"/>
      <c r="MN22" s="9"/>
      <c r="MO22" s="9"/>
      <c r="MP22" s="9"/>
      <c r="MQ22" s="9"/>
      <c r="MR22" s="9"/>
      <c r="MS22" s="9"/>
      <c r="MT22" s="9"/>
      <c r="MU22" s="9"/>
      <c r="MV22" s="9"/>
      <c r="MW22" s="9"/>
      <c r="MX22" s="9"/>
      <c r="MY22" s="9"/>
      <c r="MZ22" s="9"/>
      <c r="NA22" s="9"/>
      <c r="NB22" s="9"/>
      <c r="NC22" s="9"/>
      <c r="ND22" s="9"/>
      <c r="NE22" s="9"/>
      <c r="NF22" s="9"/>
      <c r="NG22" s="9"/>
      <c r="NH22" s="9"/>
      <c r="NI22" s="9"/>
      <c r="NJ22" s="9"/>
      <c r="NK22" s="9"/>
      <c r="NL22" s="9"/>
      <c r="NM22" s="9"/>
      <c r="NN22" s="9"/>
      <c r="NO22" s="9"/>
      <c r="NP22" s="9"/>
      <c r="NQ22" s="9"/>
      <c r="NR22" s="9"/>
      <c r="NS22" s="9"/>
      <c r="NT22" s="9"/>
      <c r="NU22" s="9"/>
      <c r="NV22" s="9"/>
      <c r="NW22" s="9"/>
      <c r="NX22" s="9"/>
      <c r="NY22" s="9"/>
      <c r="NZ22" s="9"/>
      <c r="OA22" s="9"/>
      <c r="OB22" s="9"/>
      <c r="OC22" s="9"/>
      <c r="OD22" s="9"/>
      <c r="OE22" s="9"/>
      <c r="OF22" s="9"/>
      <c r="OG22" s="9"/>
      <c r="OH22" s="9"/>
      <c r="OI22" s="9"/>
      <c r="OJ22" s="9"/>
      <c r="OK22" s="9"/>
      <c r="OL22" s="9"/>
      <c r="OM22" s="9"/>
      <c r="ON22" s="9"/>
      <c r="OO22" s="9"/>
      <c r="OP22" s="9"/>
      <c r="OQ22" s="9"/>
      <c r="OR22" s="9"/>
      <c r="OS22" s="9"/>
      <c r="OT22" s="9"/>
      <c r="OU22" s="9"/>
      <c r="OV22" s="9"/>
      <c r="OW22" s="9"/>
      <c r="OX22" s="9"/>
      <c r="OY22" s="9"/>
      <c r="OZ22" s="9"/>
      <c r="PA22" s="9"/>
      <c r="PB22" s="9"/>
      <c r="PC22" s="9"/>
      <c r="PD22" s="9"/>
      <c r="PE22" s="9"/>
      <c r="PF22" s="9"/>
      <c r="PG22" s="9"/>
      <c r="PH22" s="9"/>
      <c r="PI22" s="9"/>
      <c r="PJ22" s="9"/>
      <c r="PK22" s="9"/>
      <c r="PL22" s="9"/>
      <c r="PM22" s="9"/>
      <c r="PN22" s="9"/>
      <c r="PO22" s="9"/>
      <c r="PP22" s="9"/>
      <c r="PQ22" s="9"/>
      <c r="PR22" s="9"/>
      <c r="PS22" s="9"/>
      <c r="PT22" s="9"/>
      <c r="PU22" s="9"/>
      <c r="PV22" s="9"/>
      <c r="PW22" s="9"/>
      <c r="PX22" s="9"/>
      <c r="PY22" s="9"/>
      <c r="PZ22" s="9"/>
      <c r="QA22" s="9"/>
      <c r="QB22" s="9"/>
      <c r="QC22" s="9"/>
      <c r="QD22" s="9"/>
      <c r="QE22" s="9"/>
      <c r="QF22" s="9"/>
      <c r="QG22" s="9"/>
      <c r="QH22" s="9"/>
      <c r="QI22" s="9"/>
      <c r="QJ22" s="9"/>
      <c r="QK22" s="9"/>
      <c r="QL22" s="9"/>
      <c r="QM22" s="9"/>
      <c r="QN22" s="9"/>
      <c r="QO22" s="9"/>
      <c r="QP22" s="9"/>
      <c r="QQ22" s="9"/>
      <c r="QR22" s="9"/>
      <c r="QS22" s="9"/>
      <c r="QT22" s="9"/>
      <c r="QU22" s="9"/>
      <c r="QV22" s="9"/>
      <c r="QW22" s="9"/>
      <c r="QX22" s="9"/>
      <c r="QY22" s="9"/>
      <c r="QZ22" s="9"/>
      <c r="RA22" s="9"/>
      <c r="RB22" s="9"/>
      <c r="RC22" s="9"/>
      <c r="RD22" s="9"/>
      <c r="RE22" s="9"/>
      <c r="RF22" s="9"/>
      <c r="RG22" s="9"/>
      <c r="RH22" s="9"/>
      <c r="RI22" s="9"/>
      <c r="RJ22" s="9"/>
      <c r="RK22" s="9"/>
      <c r="RL22" s="9"/>
      <c r="RM22" s="9"/>
      <c r="RN22" s="9"/>
      <c r="RO22" s="9"/>
      <c r="RP22" s="9"/>
      <c r="RQ22" s="9"/>
      <c r="RR22" s="9"/>
      <c r="RS22" s="9"/>
      <c r="RT22" s="9"/>
      <c r="RU22" s="9"/>
      <c r="RV22" s="9"/>
      <c r="RW22" s="9"/>
      <c r="RX22" s="9"/>
      <c r="RY22" s="9"/>
      <c r="RZ22" s="9"/>
      <c r="SA22" s="9"/>
      <c r="SB22" s="9"/>
      <c r="SC22" s="9"/>
      <c r="SD22" s="9"/>
      <c r="SE22" s="9"/>
      <c r="SF22" s="9"/>
      <c r="SG22" s="9"/>
      <c r="SH22" s="9"/>
      <c r="SI22" s="9"/>
      <c r="SJ22" s="9"/>
      <c r="SK22" s="9"/>
      <c r="SL22" s="9"/>
      <c r="SM22" s="9"/>
      <c r="SN22" s="9"/>
      <c r="SO22" s="9"/>
      <c r="SP22" s="9"/>
      <c r="SQ22" s="9"/>
      <c r="SR22" s="9"/>
      <c r="SS22" s="9"/>
      <c r="ST22" s="9"/>
      <c r="SU22" s="9"/>
      <c r="SV22" s="9"/>
      <c r="SW22" s="9"/>
      <c r="SX22" s="9"/>
      <c r="SY22" s="9"/>
      <c r="SZ22" s="9"/>
      <c r="TA22" s="9"/>
      <c r="TB22" s="9"/>
      <c r="TC22" s="9"/>
      <c r="TD22" s="9"/>
      <c r="TE22" s="9"/>
      <c r="TF22" s="9"/>
      <c r="TG22" s="9"/>
      <c r="TH22" s="9"/>
      <c r="TI22" s="9"/>
      <c r="TJ22" s="9"/>
      <c r="TK22" s="9"/>
      <c r="TL22" s="9"/>
      <c r="TM22" s="9"/>
      <c r="TN22" s="9"/>
      <c r="TO22" s="9"/>
      <c r="TP22" s="9"/>
      <c r="TQ22" s="9"/>
      <c r="TR22" s="9"/>
      <c r="TS22" s="9"/>
      <c r="TT22" s="9"/>
      <c r="TU22" s="9"/>
      <c r="TV22" s="9"/>
      <c r="TW22" s="9"/>
      <c r="TX22" s="9"/>
      <c r="TY22" s="9"/>
      <c r="TZ22" s="9"/>
      <c r="UA22" s="9"/>
      <c r="UB22" s="9"/>
      <c r="UC22" s="9"/>
      <c r="UD22" s="9"/>
      <c r="UE22" s="9"/>
      <c r="UF22" s="9"/>
      <c r="UG22" s="9"/>
      <c r="UH22" s="9"/>
      <c r="UI22" s="9"/>
      <c r="UJ22" s="9"/>
      <c r="UK22" s="9"/>
      <c r="UL22" s="9"/>
      <c r="UM22" s="9"/>
      <c r="UN22" s="9"/>
      <c r="UO22" s="9"/>
      <c r="UP22" s="9"/>
      <c r="UQ22" s="9"/>
      <c r="UR22" s="9"/>
      <c r="US22" s="9"/>
      <c r="UT22" s="9"/>
      <c r="UU22" s="9"/>
      <c r="UV22" s="9"/>
      <c r="UW22" s="9"/>
      <c r="UX22" s="9"/>
      <c r="UY22" s="9"/>
      <c r="UZ22" s="9"/>
      <c r="VA22" s="9"/>
      <c r="VB22" s="9"/>
      <c r="VC22" s="9"/>
      <c r="VD22" s="9"/>
      <c r="VE22" s="9"/>
      <c r="VF22" s="9"/>
      <c r="VG22" s="9"/>
      <c r="VH22" s="9"/>
      <c r="VI22" s="9"/>
      <c r="VJ22" s="9"/>
      <c r="VK22" s="9"/>
      <c r="VL22" s="9"/>
      <c r="VM22" s="9"/>
      <c r="VN22" s="9"/>
      <c r="VO22" s="9"/>
      <c r="VP22" s="9"/>
      <c r="VQ22" s="9"/>
      <c r="VR22" s="9"/>
      <c r="VS22" s="9"/>
      <c r="VT22" s="9"/>
      <c r="VU22" s="9"/>
      <c r="VV22" s="9"/>
      <c r="VW22" s="9"/>
      <c r="VX22" s="9"/>
      <c r="VY22" s="9"/>
      <c r="VZ22" s="9"/>
      <c r="WA22" s="9"/>
      <c r="WB22" s="9"/>
      <c r="WC22" s="9"/>
      <c r="WD22" s="9"/>
      <c r="WE22" s="9"/>
      <c r="WF22" s="9"/>
      <c r="WG22" s="9"/>
      <c r="WH22" s="9"/>
      <c r="WI22" s="9"/>
      <c r="WJ22" s="9"/>
      <c r="WK22" s="9"/>
      <c r="WL22" s="9"/>
      <c r="WM22" s="9"/>
      <c r="WN22" s="9"/>
      <c r="WO22" s="9"/>
      <c r="WP22" s="9"/>
      <c r="WQ22" s="9"/>
      <c r="WR22" s="9"/>
      <c r="WS22" s="9"/>
      <c r="WT22" s="9"/>
      <c r="WU22" s="9"/>
      <c r="WV22" s="9"/>
      <c r="WW22" s="9"/>
      <c r="WX22" s="9"/>
      <c r="WY22" s="9"/>
      <c r="WZ22" s="9"/>
      <c r="XA22" s="9"/>
      <c r="XB22" s="9"/>
      <c r="XC22" s="9"/>
      <c r="XD22" s="9"/>
      <c r="XE22" s="9"/>
      <c r="XF22" s="9"/>
      <c r="XG22" s="9"/>
      <c r="XH22" s="9"/>
      <c r="XI22" s="9"/>
      <c r="XJ22" s="9"/>
      <c r="XK22" s="9"/>
      <c r="XL22" s="9"/>
      <c r="XM22" s="9"/>
      <c r="XN22" s="9"/>
      <c r="XO22" s="9"/>
      <c r="XP22" s="9"/>
      <c r="XQ22" s="9"/>
      <c r="XR22" s="9"/>
      <c r="XS22" s="9"/>
      <c r="XT22" s="9"/>
      <c r="XU22" s="9"/>
      <c r="XV22" s="9"/>
      <c r="XW22" s="9"/>
      <c r="XX22" s="9"/>
      <c r="XY22" s="9"/>
      <c r="XZ22" s="9"/>
      <c r="YA22" s="9"/>
      <c r="YB22" s="9"/>
      <c r="YC22" s="9"/>
      <c r="YD22" s="9"/>
      <c r="YE22" s="9"/>
      <c r="YF22" s="9"/>
      <c r="YG22" s="9"/>
      <c r="YH22" s="9"/>
      <c r="YI22" s="9"/>
      <c r="YJ22" s="9"/>
      <c r="YK22" s="9"/>
      <c r="YL22" s="9"/>
      <c r="YM22" s="9"/>
      <c r="YN22" s="9"/>
      <c r="YO22" s="9"/>
      <c r="YP22" s="9"/>
      <c r="YQ22" s="9"/>
      <c r="YR22" s="9"/>
      <c r="YS22" s="9"/>
      <c r="YT22" s="9"/>
      <c r="YU22" s="9"/>
      <c r="YV22" s="9"/>
      <c r="YW22" s="9"/>
      <c r="YX22" s="9"/>
      <c r="YY22" s="9"/>
      <c r="YZ22" s="9"/>
      <c r="ZA22" s="9"/>
      <c r="ZB22" s="9"/>
      <c r="ZC22" s="9"/>
      <c r="ZD22" s="9"/>
      <c r="ZE22" s="9"/>
      <c r="ZF22" s="9"/>
      <c r="ZG22" s="9"/>
      <c r="ZH22" s="9"/>
      <c r="ZI22" s="9"/>
      <c r="ZJ22" s="9"/>
      <c r="ZK22" s="9"/>
      <c r="ZL22" s="9"/>
      <c r="ZM22" s="9"/>
      <c r="ZN22" s="9"/>
      <c r="ZO22" s="9"/>
      <c r="ZP22" s="9"/>
      <c r="ZQ22" s="9"/>
      <c r="ZR22" s="9"/>
      <c r="ZS22" s="9"/>
      <c r="ZT22" s="9"/>
      <c r="ZU22" s="9"/>
      <c r="ZV22" s="9"/>
      <c r="ZW22" s="9"/>
      <c r="ZX22" s="9"/>
      <c r="ZY22" s="9"/>
      <c r="ZZ22" s="9"/>
      <c r="AAA22" s="9"/>
      <c r="AAB22" s="9"/>
      <c r="AAC22" s="9"/>
      <c r="AAD22" s="9"/>
      <c r="AAE22" s="9"/>
      <c r="AAF22" s="9"/>
      <c r="AAG22" s="9"/>
      <c r="AAH22" s="9"/>
      <c r="AAI22" s="9"/>
      <c r="AAJ22" s="9"/>
      <c r="AAK22" s="9"/>
      <c r="AAL22" s="9"/>
      <c r="AAM22" s="9"/>
      <c r="AAN22" s="9"/>
      <c r="AAO22" s="9"/>
      <c r="AAP22" s="9"/>
      <c r="AAQ22" s="9"/>
      <c r="AAR22" s="9"/>
      <c r="AAS22" s="9"/>
      <c r="AAT22" s="9"/>
      <c r="AAU22" s="9"/>
      <c r="AAV22" s="9"/>
      <c r="AAW22" s="9"/>
      <c r="AAX22" s="9"/>
      <c r="AAY22" s="9"/>
      <c r="AAZ22" s="9"/>
      <c r="ABA22" s="9"/>
      <c r="ABB22" s="9"/>
      <c r="ABC22" s="9"/>
      <c r="ABD22" s="9"/>
      <c r="ABE22" s="9"/>
      <c r="ABF22" s="9"/>
      <c r="ABG22" s="9"/>
      <c r="ABH22" s="9"/>
      <c r="ABI22" s="9"/>
      <c r="ABJ22" s="9"/>
      <c r="ABK22" s="9"/>
      <c r="ABL22" s="9"/>
      <c r="ABM22" s="9"/>
      <c r="ABN22" s="9"/>
      <c r="ABO22" s="9"/>
      <c r="ABP22" s="9"/>
      <c r="ABQ22" s="9"/>
      <c r="ABR22" s="9"/>
      <c r="ABS22" s="9"/>
      <c r="ABT22" s="9"/>
      <c r="ABU22" s="9"/>
      <c r="ABV22" s="9"/>
      <c r="ABW22" s="9"/>
      <c r="ABX22" s="9"/>
      <c r="ABY22" s="9"/>
      <c r="ABZ22" s="9"/>
      <c r="ACA22" s="9"/>
      <c r="ACB22" s="9"/>
      <c r="ACC22" s="9"/>
      <c r="ACD22" s="9"/>
      <c r="ACE22" s="9"/>
      <c r="ACF22" s="9"/>
      <c r="ACG22" s="9"/>
      <c r="ACH22" s="9"/>
      <c r="ACI22" s="9"/>
      <c r="ACJ22" s="9"/>
      <c r="ACK22" s="9"/>
      <c r="ACL22" s="9"/>
      <c r="ACM22" s="9"/>
      <c r="ACN22" s="9"/>
      <c r="ACO22" s="9"/>
      <c r="ACP22" s="9"/>
      <c r="ACQ22" s="9"/>
      <c r="ACR22" s="9"/>
      <c r="ACS22" s="9"/>
      <c r="ACT22" s="9"/>
      <c r="ACU22" s="9"/>
      <c r="ACV22" s="9"/>
      <c r="ACW22" s="9"/>
      <c r="ACX22" s="9"/>
      <c r="ACY22" s="9"/>
      <c r="ACZ22" s="9"/>
      <c r="ADA22" s="9"/>
      <c r="ADB22" s="9"/>
      <c r="ADC22" s="9"/>
      <c r="ADD22" s="9"/>
      <c r="ADE22" s="9"/>
      <c r="ADF22" s="9"/>
      <c r="ADG22" s="9"/>
      <c r="ADH22" s="9"/>
      <c r="ADI22" s="9"/>
      <c r="ADJ22" s="9"/>
      <c r="ADK22" s="9"/>
      <c r="ADL22" s="9"/>
      <c r="ADM22" s="9"/>
      <c r="ADN22" s="9"/>
      <c r="ADO22" s="9"/>
      <c r="ADP22" s="9"/>
      <c r="ADQ22" s="9"/>
      <c r="ADR22" s="9"/>
      <c r="ADS22" s="9"/>
      <c r="ADT22" s="9"/>
      <c r="ADU22" s="9"/>
      <c r="ADV22" s="9"/>
      <c r="ADW22" s="9"/>
      <c r="ADX22" s="9"/>
      <c r="ADY22" s="9"/>
      <c r="ADZ22" s="9"/>
      <c r="AEA22" s="9"/>
      <c r="AEB22" s="9"/>
      <c r="AEC22" s="9"/>
      <c r="AED22" s="9"/>
      <c r="AEE22" s="9"/>
      <c r="AEF22" s="9"/>
      <c r="AEG22" s="9"/>
      <c r="AEH22" s="9"/>
      <c r="AEI22" s="9"/>
      <c r="AEJ22" s="9"/>
      <c r="AEK22" s="9"/>
      <c r="AEL22" s="9"/>
      <c r="AEM22" s="9"/>
      <c r="AEN22" s="9"/>
      <c r="AEO22" s="9"/>
      <c r="AEP22" s="9"/>
      <c r="AEQ22" s="9"/>
      <c r="AER22" s="9"/>
      <c r="AES22" s="9"/>
      <c r="AET22" s="9"/>
      <c r="AEU22" s="9"/>
      <c r="AEV22" s="9"/>
      <c r="AEW22" s="9"/>
      <c r="AEX22" s="9"/>
      <c r="AEY22" s="9"/>
      <c r="AEZ22" s="9"/>
      <c r="AFA22" s="9"/>
      <c r="AFB22" s="9"/>
      <c r="AFC22" s="9"/>
      <c r="AFD22" s="9"/>
      <c r="AFE22" s="9"/>
      <c r="AFF22" s="9"/>
      <c r="AFG22" s="9"/>
      <c r="AFH22" s="9"/>
      <c r="AFI22" s="9"/>
      <c r="AFJ22" s="9"/>
      <c r="AFK22" s="9"/>
      <c r="AFL22" s="9"/>
      <c r="AFM22" s="9"/>
      <c r="AFN22" s="9"/>
      <c r="AFO22" s="9"/>
      <c r="AFP22" s="9"/>
      <c r="AFQ22" s="9"/>
      <c r="AFR22" s="9"/>
      <c r="AFS22" s="9"/>
      <c r="AFT22" s="9"/>
      <c r="AFU22" s="9"/>
      <c r="AFV22" s="9"/>
      <c r="AFW22" s="9"/>
      <c r="AFX22" s="9"/>
      <c r="AFY22" s="9"/>
      <c r="AFZ22" s="9"/>
      <c r="AGA22" s="9"/>
      <c r="AGB22" s="9"/>
      <c r="AGC22" s="9"/>
      <c r="AGD22" s="9"/>
      <c r="AGE22" s="9"/>
      <c r="AGF22" s="9"/>
      <c r="AGG22" s="9"/>
      <c r="AGH22" s="9"/>
      <c r="AGI22" s="9"/>
      <c r="AGJ22" s="9"/>
      <c r="AGK22" s="9"/>
      <c r="AGL22" s="9"/>
      <c r="AGM22" s="9"/>
      <c r="AGN22" s="9"/>
      <c r="AGO22" s="9"/>
      <c r="AGP22" s="9"/>
      <c r="AGQ22" s="9"/>
      <c r="AGR22" s="9"/>
      <c r="AGS22" s="9"/>
      <c r="AGT22" s="9"/>
      <c r="AGU22" s="9"/>
      <c r="AGV22" s="9"/>
      <c r="AGW22" s="9"/>
      <c r="AGX22" s="9"/>
      <c r="AGY22" s="9"/>
      <c r="AGZ22" s="9"/>
      <c r="AHA22" s="9"/>
      <c r="AHB22" s="9"/>
      <c r="AHC22" s="9"/>
      <c r="AHD22" s="9"/>
      <c r="AHE22" s="9"/>
      <c r="AHF22" s="9"/>
      <c r="AHG22" s="9"/>
      <c r="AHH22" s="9"/>
      <c r="AHI22" s="9"/>
      <c r="AHJ22" s="9"/>
      <c r="AHK22" s="9"/>
      <c r="AHL22" s="9"/>
      <c r="AHM22" s="9"/>
      <c r="AHN22" s="9"/>
      <c r="AHO22" s="9"/>
      <c r="AHP22" s="9"/>
      <c r="AHQ22" s="9"/>
      <c r="AHR22" s="9"/>
      <c r="AHS22" s="9"/>
      <c r="AHT22" s="9"/>
      <c r="AHU22" s="9"/>
      <c r="AHV22" s="9"/>
      <c r="AHW22" s="9"/>
      <c r="AHX22" s="9"/>
      <c r="AHY22" s="9"/>
      <c r="AHZ22" s="9"/>
      <c r="AIA22" s="9"/>
      <c r="AIB22" s="9"/>
      <c r="AIC22" s="9"/>
      <c r="AID22" s="9"/>
      <c r="AIE22" s="9"/>
      <c r="AIF22" s="9"/>
      <c r="AIG22" s="9"/>
      <c r="AIH22" s="9"/>
      <c r="AII22" s="9"/>
      <c r="AIJ22" s="9"/>
      <c r="AIK22" s="9"/>
      <c r="AIL22" s="9"/>
      <c r="AIM22" s="9"/>
      <c r="AIN22" s="9"/>
      <c r="AIO22" s="9"/>
      <c r="AIP22" s="9"/>
      <c r="AIQ22" s="9"/>
      <c r="AIR22" s="9"/>
      <c r="AIS22" s="9"/>
      <c r="AIT22" s="9"/>
      <c r="AIU22" s="9"/>
      <c r="AIV22" s="9"/>
      <c r="AIW22" s="9"/>
      <c r="AIX22" s="9"/>
      <c r="AIY22" s="9"/>
      <c r="AIZ22" s="9"/>
      <c r="AJA22" s="9"/>
      <c r="AJB22" s="9"/>
      <c r="AJC22" s="9"/>
      <c r="AJD22" s="9"/>
      <c r="AJE22" s="9"/>
      <c r="AJF22" s="9"/>
      <c r="AJG22" s="9"/>
      <c r="AJH22" s="9"/>
      <c r="AJI22" s="9"/>
      <c r="AJJ22" s="9"/>
      <c r="AJK22" s="9"/>
      <c r="AJL22" s="9"/>
      <c r="AJM22" s="9"/>
      <c r="AJN22" s="9"/>
      <c r="AJO22" s="9"/>
      <c r="AJP22" s="9"/>
      <c r="AJQ22" s="9"/>
      <c r="AJR22" s="9"/>
      <c r="AJS22" s="9"/>
      <c r="AJT22" s="9"/>
      <c r="AJU22" s="9"/>
      <c r="AJV22" s="9"/>
      <c r="AJW22" s="9"/>
      <c r="AJX22" s="9"/>
      <c r="AJY22" s="9"/>
      <c r="AJZ22" s="9"/>
      <c r="AKA22" s="9"/>
      <c r="AKB22" s="9"/>
      <c r="AKC22" s="9"/>
      <c r="AKD22" s="9"/>
      <c r="AKE22" s="9"/>
      <c r="AKF22" s="9"/>
      <c r="AKG22" s="9"/>
      <c r="AKH22" s="9"/>
      <c r="AKI22" s="9"/>
      <c r="AKJ22" s="9"/>
      <c r="AKK22" s="9"/>
      <c r="AKL22" s="9"/>
      <c r="AKM22" s="9"/>
      <c r="AKN22" s="9"/>
      <c r="AKO22" s="9"/>
      <c r="AKP22" s="9"/>
      <c r="AKQ22" s="9"/>
      <c r="AKR22" s="9"/>
      <c r="AKS22" s="9"/>
      <c r="AKT22" s="9"/>
      <c r="AKU22" s="9"/>
      <c r="AKV22" s="9"/>
      <c r="AKW22" s="9"/>
      <c r="AKX22" s="9"/>
      <c r="AKY22" s="9"/>
      <c r="AKZ22" s="9"/>
      <c r="ALA22" s="9"/>
      <c r="ALB22" s="9"/>
      <c r="ALC22" s="9"/>
      <c r="ALD22" s="9"/>
      <c r="ALE22" s="9"/>
      <c r="ALF22" s="9"/>
      <c r="ALG22" s="9"/>
      <c r="ALH22" s="9"/>
      <c r="ALI22" s="9"/>
      <c r="ALJ22" s="9"/>
      <c r="ALK22" s="9"/>
      <c r="ALL22" s="9"/>
      <c r="ALM22" s="9"/>
      <c r="ALN22" s="9"/>
      <c r="ALO22" s="9"/>
      <c r="ALP22" s="9"/>
      <c r="ALQ22" s="9"/>
      <c r="ALR22" s="9"/>
      <c r="ALS22" s="9"/>
      <c r="ALT22" s="9"/>
      <c r="ALU22" s="9"/>
      <c r="ALV22" s="9"/>
      <c r="ALW22" s="9"/>
      <c r="ALX22" s="9"/>
      <c r="ALY22" s="9"/>
      <c r="ALZ22" s="9"/>
      <c r="AMA22" s="9"/>
      <c r="AMB22" s="9"/>
      <c r="AMC22" s="9"/>
      <c r="AMD22" s="9"/>
      <c r="AME22" s="9"/>
      <c r="AMF22" s="9"/>
      <c r="AMG22" s="9"/>
      <c r="AMH22" s="9"/>
      <c r="AMI22" s="9"/>
      <c r="AMJ22" s="9"/>
      <c r="AMK22" s="9"/>
      <c r="AML22" s="9"/>
      <c r="AMM22" s="9"/>
      <c r="AMN22" s="9"/>
      <c r="AMO22" s="9"/>
      <c r="AMP22" s="9"/>
      <c r="AMQ22" s="9"/>
      <c r="AMR22" s="9"/>
      <c r="AMS22" s="9"/>
      <c r="AMT22" s="9"/>
      <c r="AMU22" s="9"/>
      <c r="AMV22" s="9"/>
      <c r="AMW22" s="9"/>
      <c r="AMX22" s="9"/>
      <c r="AMY22" s="9"/>
      <c r="AMZ22" s="9"/>
      <c r="ANA22" s="9"/>
      <c r="ANB22" s="9"/>
      <c r="ANC22" s="9"/>
      <c r="AND22" s="9"/>
      <c r="ANE22" s="9"/>
      <c r="ANF22" s="9"/>
      <c r="ANG22" s="9"/>
      <c r="ANH22" s="9"/>
      <c r="ANI22" s="9"/>
      <c r="ANJ22" s="9"/>
      <c r="ANK22" s="9"/>
      <c r="ANL22" s="9"/>
      <c r="ANM22" s="9"/>
      <c r="ANN22" s="9"/>
      <c r="ANO22" s="9"/>
      <c r="ANP22" s="9"/>
      <c r="ANQ22" s="9"/>
      <c r="ANR22" s="9"/>
      <c r="ANS22" s="9"/>
      <c r="ANT22" s="9"/>
      <c r="ANU22" s="9"/>
      <c r="ANV22" s="9"/>
      <c r="ANW22" s="9"/>
      <c r="ANX22" s="9"/>
      <c r="ANY22" s="9"/>
      <c r="ANZ22" s="9"/>
      <c r="AOA22" s="9"/>
      <c r="AOB22" s="9"/>
      <c r="AOC22" s="9"/>
      <c r="AOD22" s="9"/>
      <c r="AOE22" s="9"/>
      <c r="AOF22" s="9"/>
      <c r="AOG22" s="9"/>
      <c r="AOH22" s="9"/>
      <c r="AOI22" s="9"/>
      <c r="AOJ22" s="9"/>
      <c r="AOK22" s="9"/>
      <c r="AOL22" s="9"/>
      <c r="AOM22" s="9"/>
      <c r="AON22" s="9"/>
      <c r="AOO22" s="9"/>
      <c r="AOP22" s="9"/>
      <c r="AOQ22" s="9"/>
      <c r="AOR22" s="9"/>
      <c r="AOS22" s="9"/>
      <c r="AOT22" s="9"/>
      <c r="AOU22" s="9"/>
      <c r="AOV22" s="9"/>
      <c r="AOW22" s="9"/>
      <c r="AOX22" s="9"/>
      <c r="AOY22" s="9"/>
      <c r="AOZ22" s="9"/>
      <c r="APA22" s="9"/>
      <c r="APB22" s="9"/>
      <c r="APC22" s="9"/>
      <c r="APD22" s="9"/>
      <c r="APE22" s="9"/>
      <c r="APF22" s="9"/>
      <c r="APG22" s="9"/>
      <c r="APH22" s="9"/>
      <c r="API22" s="9"/>
      <c r="APJ22" s="9"/>
      <c r="APK22" s="9"/>
      <c r="APL22" s="9"/>
      <c r="APM22" s="9"/>
      <c r="APN22" s="9"/>
      <c r="APO22" s="9"/>
      <c r="APP22" s="9"/>
      <c r="APQ22" s="9"/>
      <c r="APR22" s="9"/>
      <c r="APS22" s="9"/>
      <c r="APT22" s="9"/>
      <c r="APU22" s="9"/>
      <c r="APV22" s="9"/>
      <c r="APW22" s="9"/>
      <c r="APX22" s="9"/>
      <c r="APY22" s="9"/>
      <c r="APZ22" s="9"/>
      <c r="AQA22" s="9"/>
      <c r="AQB22" s="9"/>
      <c r="AQC22" s="9"/>
      <c r="AQD22" s="9"/>
      <c r="AQE22" s="9"/>
      <c r="AQF22" s="9"/>
      <c r="AQG22" s="9"/>
      <c r="AQH22" s="9"/>
      <c r="AQI22" s="9"/>
      <c r="AQJ22" s="9"/>
      <c r="AQK22" s="9"/>
      <c r="AQL22" s="9"/>
      <c r="AQM22" s="9"/>
      <c r="AQN22" s="9"/>
      <c r="AQO22" s="9"/>
      <c r="AQP22" s="9"/>
      <c r="AQQ22" s="9"/>
      <c r="AQR22" s="9"/>
      <c r="AQS22" s="9"/>
      <c r="AQT22" s="9"/>
      <c r="AQU22" s="9"/>
      <c r="AQV22" s="9"/>
      <c r="AQW22" s="9"/>
      <c r="AQX22" s="9"/>
      <c r="AQY22" s="9"/>
      <c r="AQZ22" s="9"/>
      <c r="ARA22" s="9"/>
      <c r="ARB22" s="9"/>
      <c r="ARC22" s="9"/>
      <c r="ARD22" s="9"/>
      <c r="ARE22" s="9"/>
      <c r="ARF22" s="9"/>
      <c r="ARG22" s="9"/>
      <c r="ARH22" s="9"/>
      <c r="ARI22" s="9"/>
      <c r="ARJ22" s="9"/>
      <c r="ARK22" s="9"/>
      <c r="ARL22" s="9"/>
      <c r="ARM22" s="9"/>
      <c r="ARN22" s="9"/>
      <c r="ARO22" s="9"/>
      <c r="ARP22" s="9"/>
      <c r="ARQ22" s="9"/>
      <c r="ARR22" s="9"/>
      <c r="ARS22" s="9"/>
      <c r="ART22" s="9"/>
      <c r="ARU22" s="9"/>
      <c r="ARV22" s="9"/>
      <c r="ARW22" s="9"/>
      <c r="ARX22" s="9"/>
      <c r="ARY22" s="9"/>
      <c r="ARZ22" s="9"/>
      <c r="ASA22" s="9"/>
      <c r="ASB22" s="9"/>
      <c r="ASC22" s="9"/>
      <c r="ASD22" s="9"/>
      <c r="ASE22" s="9"/>
      <c r="ASF22" s="9"/>
      <c r="ASG22" s="9"/>
      <c r="ASH22" s="9"/>
      <c r="ASI22" s="9"/>
      <c r="ASJ22" s="9"/>
      <c r="ASK22" s="9"/>
      <c r="ASL22" s="9"/>
      <c r="ASM22" s="9"/>
      <c r="ASN22" s="9"/>
      <c r="ASO22" s="9"/>
      <c r="ASP22" s="9"/>
      <c r="ASQ22" s="9"/>
      <c r="ASR22" s="9"/>
      <c r="ASS22" s="9"/>
      <c r="AST22" s="9"/>
      <c r="ASU22" s="9"/>
      <c r="ASV22" s="9"/>
      <c r="ASW22" s="9"/>
      <c r="ASX22" s="9"/>
      <c r="ASY22" s="9"/>
      <c r="ASZ22" s="9"/>
      <c r="ATA22" s="9"/>
      <c r="ATB22" s="9"/>
      <c r="ATC22" s="9"/>
      <c r="ATD22" s="9"/>
      <c r="ATE22" s="9"/>
      <c r="ATF22" s="9"/>
      <c r="ATG22" s="9"/>
      <c r="ATH22" s="9"/>
      <c r="ATI22" s="9"/>
      <c r="ATJ22" s="9"/>
      <c r="ATK22" s="9"/>
      <c r="ATL22" s="9"/>
      <c r="ATM22" s="9"/>
      <c r="ATN22" s="9"/>
      <c r="ATO22" s="9"/>
      <c r="ATP22" s="9"/>
      <c r="ATQ22" s="9"/>
      <c r="ATR22" s="9"/>
      <c r="ATS22" s="9"/>
      <c r="ATT22" s="9"/>
      <c r="ATU22" s="9"/>
      <c r="ATV22" s="9"/>
      <c r="ATW22" s="9"/>
      <c r="ATX22" s="9"/>
      <c r="ATY22" s="9"/>
      <c r="ATZ22" s="9"/>
      <c r="AUA22" s="9"/>
      <c r="AUB22" s="9"/>
      <c r="AUC22" s="9"/>
      <c r="AUD22" s="9"/>
      <c r="AUE22" s="9"/>
      <c r="AUF22" s="9"/>
      <c r="AUG22" s="9"/>
      <c r="AUH22" s="9"/>
      <c r="AUI22" s="9"/>
      <c r="AUJ22" s="9"/>
      <c r="AUK22" s="9"/>
      <c r="AUL22" s="9"/>
      <c r="AUM22" s="9"/>
      <c r="AUN22" s="9"/>
      <c r="AUO22" s="9"/>
      <c r="AUP22" s="9"/>
      <c r="AUQ22" s="9"/>
      <c r="AUR22" s="9"/>
      <c r="AUS22" s="9"/>
      <c r="AUT22" s="9"/>
      <c r="AUU22" s="9"/>
      <c r="AUV22" s="9"/>
      <c r="AUW22" s="9"/>
      <c r="AUX22" s="9"/>
      <c r="AUY22" s="9"/>
      <c r="AUZ22" s="9"/>
      <c r="AVA22" s="9"/>
      <c r="AVB22" s="9"/>
      <c r="AVC22" s="9"/>
      <c r="AVD22" s="9"/>
      <c r="AVE22" s="9"/>
      <c r="AVF22" s="9"/>
      <c r="AVG22" s="9"/>
      <c r="AVH22" s="9"/>
      <c r="AVI22" s="9"/>
      <c r="AVJ22" s="9"/>
      <c r="AVK22" s="9"/>
      <c r="AVL22" s="9"/>
      <c r="AVM22" s="9"/>
      <c r="AVN22" s="9"/>
      <c r="AVO22" s="9"/>
      <c r="AVP22" s="9"/>
      <c r="AVQ22" s="9"/>
      <c r="AVR22" s="9"/>
      <c r="AVS22" s="9"/>
      <c r="AVT22" s="9"/>
      <c r="AVU22" s="9"/>
      <c r="AVV22" s="9"/>
      <c r="AVW22" s="9"/>
      <c r="AVX22" s="9"/>
      <c r="AVY22" s="9"/>
      <c r="AVZ22" s="9"/>
      <c r="AWA22" s="9"/>
      <c r="AWB22" s="9"/>
      <c r="AWC22" s="9"/>
      <c r="AWD22" s="9"/>
      <c r="AWE22" s="9"/>
      <c r="AWF22" s="9"/>
      <c r="AWG22" s="9"/>
      <c r="AWH22" s="9"/>
      <c r="AWI22" s="9"/>
      <c r="AWJ22" s="9"/>
      <c r="AWK22" s="9"/>
      <c r="AWL22" s="9"/>
      <c r="AWM22" s="9"/>
      <c r="AWN22" s="9"/>
      <c r="AWO22" s="9"/>
      <c r="AWP22" s="9"/>
      <c r="AWQ22" s="9"/>
      <c r="AWR22" s="9"/>
      <c r="AWS22" s="9"/>
      <c r="AWT22" s="9"/>
      <c r="AWU22" s="9"/>
      <c r="AWV22" s="10"/>
    </row>
    <row r="23" spans="1:1296" s="11" customFormat="1" ht="35.450000000000003" customHeight="1" thickBot="1" x14ac:dyDescent="0.3">
      <c r="A23" s="217" t="s">
        <v>40</v>
      </c>
      <c r="B23" s="218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4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  <c r="IZ23" s="9"/>
      <c r="JA23" s="9"/>
      <c r="JB23" s="9"/>
      <c r="JC23" s="9"/>
      <c r="JD23" s="9"/>
      <c r="JE23" s="9"/>
      <c r="JF23" s="9"/>
      <c r="JG23" s="9"/>
      <c r="JH23" s="9"/>
      <c r="JI23" s="9"/>
      <c r="JJ23" s="9"/>
      <c r="JK23" s="9"/>
      <c r="JL23" s="9"/>
      <c r="JM23" s="9"/>
      <c r="JN23" s="9"/>
      <c r="JO23" s="9"/>
      <c r="JP23" s="9"/>
      <c r="JQ23" s="9"/>
      <c r="JR23" s="9"/>
      <c r="JS23" s="9"/>
      <c r="JT23" s="9"/>
      <c r="JU23" s="9"/>
      <c r="JV23" s="9"/>
      <c r="JW23" s="9"/>
      <c r="JX23" s="9"/>
      <c r="JY23" s="9"/>
      <c r="JZ23" s="9"/>
      <c r="KA23" s="9"/>
      <c r="KB23" s="9"/>
      <c r="KC23" s="9"/>
      <c r="KD23" s="9"/>
      <c r="KE23" s="9"/>
      <c r="KF23" s="9"/>
      <c r="KG23" s="9"/>
      <c r="KH23" s="9"/>
      <c r="KI23" s="9"/>
      <c r="KJ23" s="9"/>
      <c r="KK23" s="9"/>
      <c r="KL23" s="9"/>
      <c r="KM23" s="9"/>
      <c r="KN23" s="9"/>
      <c r="KO23" s="9"/>
      <c r="KP23" s="9"/>
      <c r="KQ23" s="9"/>
      <c r="KR23" s="9"/>
      <c r="KS23" s="9"/>
      <c r="KT23" s="9"/>
      <c r="KU23" s="9"/>
      <c r="KV23" s="9"/>
      <c r="KW23" s="9"/>
      <c r="KX23" s="9"/>
      <c r="KY23" s="9"/>
      <c r="KZ23" s="9"/>
      <c r="LA23" s="9"/>
      <c r="LB23" s="9"/>
      <c r="LC23" s="9"/>
      <c r="LD23" s="9"/>
      <c r="LE23" s="9"/>
      <c r="LF23" s="9"/>
      <c r="LG23" s="9"/>
      <c r="LH23" s="9"/>
      <c r="LI23" s="9"/>
      <c r="LJ23" s="9"/>
      <c r="LK23" s="9"/>
      <c r="LL23" s="9"/>
      <c r="LM23" s="9"/>
      <c r="LN23" s="9"/>
      <c r="LO23" s="9"/>
      <c r="LP23" s="9"/>
      <c r="LQ23" s="9"/>
      <c r="LR23" s="9"/>
      <c r="LS23" s="9"/>
      <c r="LT23" s="9"/>
      <c r="LU23" s="9"/>
      <c r="LV23" s="9"/>
      <c r="LW23" s="9"/>
      <c r="LX23" s="9"/>
      <c r="LY23" s="9"/>
      <c r="LZ23" s="9"/>
      <c r="MA23" s="9"/>
      <c r="MB23" s="9"/>
      <c r="MC23" s="9"/>
      <c r="MD23" s="9"/>
      <c r="ME23" s="9"/>
      <c r="MF23" s="9"/>
      <c r="MG23" s="9"/>
      <c r="MH23" s="9"/>
      <c r="MI23" s="9"/>
      <c r="MJ23" s="9"/>
      <c r="MK23" s="9"/>
      <c r="ML23" s="9"/>
      <c r="MM23" s="9"/>
      <c r="MN23" s="9"/>
      <c r="MO23" s="9"/>
      <c r="MP23" s="9"/>
      <c r="MQ23" s="9"/>
      <c r="MR23" s="9"/>
      <c r="MS23" s="9"/>
      <c r="MT23" s="9"/>
      <c r="MU23" s="9"/>
      <c r="MV23" s="9"/>
      <c r="MW23" s="9"/>
      <c r="MX23" s="9"/>
      <c r="MY23" s="9"/>
      <c r="MZ23" s="9"/>
      <c r="NA23" s="9"/>
      <c r="NB23" s="9"/>
      <c r="NC23" s="9"/>
      <c r="ND23" s="9"/>
      <c r="NE23" s="9"/>
      <c r="NF23" s="9"/>
      <c r="NG23" s="9"/>
      <c r="NH23" s="9"/>
      <c r="NI23" s="9"/>
      <c r="NJ23" s="9"/>
      <c r="NK23" s="9"/>
      <c r="NL23" s="9"/>
      <c r="NM23" s="9"/>
      <c r="NN23" s="9"/>
      <c r="NO23" s="9"/>
      <c r="NP23" s="9"/>
      <c r="NQ23" s="9"/>
      <c r="NR23" s="9"/>
      <c r="NS23" s="9"/>
      <c r="NT23" s="9"/>
      <c r="NU23" s="9"/>
      <c r="NV23" s="9"/>
      <c r="NW23" s="9"/>
      <c r="NX23" s="9"/>
      <c r="NY23" s="9"/>
      <c r="NZ23" s="9"/>
      <c r="OA23" s="9"/>
      <c r="OB23" s="9"/>
      <c r="OC23" s="9"/>
      <c r="OD23" s="9"/>
      <c r="OE23" s="9"/>
      <c r="OF23" s="9"/>
      <c r="OG23" s="9"/>
      <c r="OH23" s="9"/>
      <c r="OI23" s="9"/>
      <c r="OJ23" s="9"/>
      <c r="OK23" s="9"/>
      <c r="OL23" s="9"/>
      <c r="OM23" s="9"/>
      <c r="ON23" s="9"/>
      <c r="OO23" s="9"/>
      <c r="OP23" s="9"/>
      <c r="OQ23" s="9"/>
      <c r="OR23" s="9"/>
      <c r="OS23" s="9"/>
      <c r="OT23" s="9"/>
      <c r="OU23" s="9"/>
      <c r="OV23" s="9"/>
      <c r="OW23" s="9"/>
      <c r="OX23" s="9"/>
      <c r="OY23" s="9"/>
      <c r="OZ23" s="9"/>
      <c r="PA23" s="9"/>
      <c r="PB23" s="9"/>
      <c r="PC23" s="9"/>
      <c r="PD23" s="9"/>
      <c r="PE23" s="9"/>
      <c r="PF23" s="9"/>
      <c r="PG23" s="9"/>
      <c r="PH23" s="9"/>
      <c r="PI23" s="9"/>
      <c r="PJ23" s="9"/>
      <c r="PK23" s="9"/>
      <c r="PL23" s="9"/>
      <c r="PM23" s="9"/>
      <c r="PN23" s="9"/>
      <c r="PO23" s="9"/>
      <c r="PP23" s="9"/>
      <c r="PQ23" s="9"/>
      <c r="PR23" s="9"/>
      <c r="PS23" s="9"/>
      <c r="PT23" s="9"/>
      <c r="PU23" s="9"/>
      <c r="PV23" s="9"/>
      <c r="PW23" s="9"/>
      <c r="PX23" s="9"/>
      <c r="PY23" s="9"/>
      <c r="PZ23" s="9"/>
      <c r="QA23" s="9"/>
      <c r="QB23" s="9"/>
      <c r="QC23" s="9"/>
      <c r="QD23" s="9"/>
      <c r="QE23" s="9"/>
      <c r="QF23" s="9"/>
      <c r="QG23" s="9"/>
      <c r="QH23" s="9"/>
      <c r="QI23" s="9"/>
      <c r="QJ23" s="9"/>
      <c r="QK23" s="9"/>
      <c r="QL23" s="9"/>
      <c r="QM23" s="9"/>
      <c r="QN23" s="9"/>
      <c r="QO23" s="9"/>
      <c r="QP23" s="9"/>
      <c r="QQ23" s="9"/>
      <c r="QR23" s="9"/>
      <c r="QS23" s="9"/>
      <c r="QT23" s="9"/>
      <c r="QU23" s="9"/>
      <c r="QV23" s="9"/>
      <c r="QW23" s="9"/>
      <c r="QX23" s="9"/>
      <c r="QY23" s="9"/>
      <c r="QZ23" s="9"/>
      <c r="RA23" s="9"/>
      <c r="RB23" s="9"/>
      <c r="RC23" s="9"/>
      <c r="RD23" s="9"/>
      <c r="RE23" s="9"/>
      <c r="RF23" s="9"/>
      <c r="RG23" s="9"/>
      <c r="RH23" s="9"/>
      <c r="RI23" s="9"/>
      <c r="RJ23" s="9"/>
      <c r="RK23" s="9"/>
      <c r="RL23" s="9"/>
      <c r="RM23" s="9"/>
      <c r="RN23" s="9"/>
      <c r="RO23" s="9"/>
      <c r="RP23" s="9"/>
      <c r="RQ23" s="9"/>
      <c r="RR23" s="9"/>
      <c r="RS23" s="9"/>
      <c r="RT23" s="9"/>
      <c r="RU23" s="9"/>
      <c r="RV23" s="9"/>
      <c r="RW23" s="9"/>
      <c r="RX23" s="9"/>
      <c r="RY23" s="9"/>
      <c r="RZ23" s="9"/>
      <c r="SA23" s="9"/>
      <c r="SB23" s="9"/>
      <c r="SC23" s="9"/>
      <c r="SD23" s="9"/>
      <c r="SE23" s="9"/>
      <c r="SF23" s="9"/>
      <c r="SG23" s="9"/>
      <c r="SH23" s="9"/>
      <c r="SI23" s="9"/>
      <c r="SJ23" s="9"/>
      <c r="SK23" s="9"/>
      <c r="SL23" s="9"/>
      <c r="SM23" s="9"/>
      <c r="SN23" s="9"/>
      <c r="SO23" s="9"/>
      <c r="SP23" s="9"/>
      <c r="SQ23" s="9"/>
      <c r="SR23" s="9"/>
      <c r="SS23" s="9"/>
      <c r="ST23" s="9"/>
      <c r="SU23" s="9"/>
      <c r="SV23" s="9"/>
      <c r="SW23" s="9"/>
      <c r="SX23" s="9"/>
      <c r="SY23" s="9"/>
      <c r="SZ23" s="9"/>
      <c r="TA23" s="9"/>
      <c r="TB23" s="9"/>
      <c r="TC23" s="9"/>
      <c r="TD23" s="9"/>
      <c r="TE23" s="9"/>
      <c r="TF23" s="9"/>
      <c r="TG23" s="9"/>
      <c r="TH23" s="9"/>
      <c r="TI23" s="9"/>
      <c r="TJ23" s="9"/>
      <c r="TK23" s="9"/>
      <c r="TL23" s="9"/>
      <c r="TM23" s="9"/>
      <c r="TN23" s="9"/>
      <c r="TO23" s="9"/>
      <c r="TP23" s="9"/>
      <c r="TQ23" s="9"/>
      <c r="TR23" s="9"/>
      <c r="TS23" s="9"/>
      <c r="TT23" s="9"/>
      <c r="TU23" s="9"/>
      <c r="TV23" s="9"/>
      <c r="TW23" s="9"/>
      <c r="TX23" s="9"/>
      <c r="TY23" s="9"/>
      <c r="TZ23" s="9"/>
      <c r="UA23" s="9"/>
      <c r="UB23" s="9"/>
      <c r="UC23" s="9"/>
      <c r="UD23" s="9"/>
      <c r="UE23" s="9"/>
      <c r="UF23" s="9"/>
      <c r="UG23" s="9"/>
      <c r="UH23" s="9"/>
      <c r="UI23" s="9"/>
      <c r="UJ23" s="9"/>
      <c r="UK23" s="9"/>
      <c r="UL23" s="9"/>
      <c r="UM23" s="9"/>
      <c r="UN23" s="9"/>
      <c r="UO23" s="9"/>
      <c r="UP23" s="9"/>
      <c r="UQ23" s="9"/>
      <c r="UR23" s="9"/>
      <c r="US23" s="9"/>
      <c r="UT23" s="9"/>
      <c r="UU23" s="9"/>
      <c r="UV23" s="9"/>
      <c r="UW23" s="9"/>
      <c r="UX23" s="9"/>
      <c r="UY23" s="9"/>
      <c r="UZ23" s="9"/>
      <c r="VA23" s="9"/>
      <c r="VB23" s="9"/>
      <c r="VC23" s="9"/>
      <c r="VD23" s="9"/>
      <c r="VE23" s="9"/>
      <c r="VF23" s="9"/>
      <c r="VG23" s="9"/>
      <c r="VH23" s="9"/>
      <c r="VI23" s="9"/>
      <c r="VJ23" s="9"/>
      <c r="VK23" s="9"/>
      <c r="VL23" s="9"/>
      <c r="VM23" s="9"/>
      <c r="VN23" s="9"/>
      <c r="VO23" s="9"/>
      <c r="VP23" s="9"/>
      <c r="VQ23" s="9"/>
      <c r="VR23" s="9"/>
      <c r="VS23" s="9"/>
      <c r="VT23" s="9"/>
      <c r="VU23" s="9"/>
      <c r="VV23" s="9"/>
      <c r="VW23" s="9"/>
      <c r="VX23" s="9"/>
      <c r="VY23" s="9"/>
      <c r="VZ23" s="9"/>
      <c r="WA23" s="9"/>
      <c r="WB23" s="9"/>
      <c r="WC23" s="9"/>
      <c r="WD23" s="9"/>
      <c r="WE23" s="9"/>
      <c r="WF23" s="9"/>
      <c r="WG23" s="9"/>
      <c r="WH23" s="9"/>
      <c r="WI23" s="9"/>
      <c r="WJ23" s="9"/>
      <c r="WK23" s="9"/>
      <c r="WL23" s="9"/>
      <c r="WM23" s="9"/>
      <c r="WN23" s="9"/>
      <c r="WO23" s="9"/>
      <c r="WP23" s="9"/>
      <c r="WQ23" s="9"/>
      <c r="WR23" s="9"/>
      <c r="WS23" s="9"/>
      <c r="WT23" s="9"/>
      <c r="WU23" s="9"/>
      <c r="WV23" s="9"/>
      <c r="WW23" s="9"/>
      <c r="WX23" s="9"/>
      <c r="WY23" s="9"/>
      <c r="WZ23" s="9"/>
      <c r="XA23" s="9"/>
      <c r="XB23" s="9"/>
      <c r="XC23" s="9"/>
      <c r="XD23" s="9"/>
      <c r="XE23" s="9"/>
      <c r="XF23" s="9"/>
      <c r="XG23" s="9"/>
      <c r="XH23" s="9"/>
      <c r="XI23" s="9"/>
      <c r="XJ23" s="9"/>
      <c r="XK23" s="9"/>
      <c r="XL23" s="9"/>
      <c r="XM23" s="9"/>
      <c r="XN23" s="9"/>
      <c r="XO23" s="9"/>
      <c r="XP23" s="9"/>
      <c r="XQ23" s="9"/>
      <c r="XR23" s="9"/>
      <c r="XS23" s="9"/>
      <c r="XT23" s="9"/>
      <c r="XU23" s="9"/>
      <c r="XV23" s="9"/>
      <c r="XW23" s="9"/>
      <c r="XX23" s="9"/>
      <c r="XY23" s="9"/>
      <c r="XZ23" s="9"/>
      <c r="YA23" s="9"/>
      <c r="YB23" s="9"/>
      <c r="YC23" s="9"/>
      <c r="YD23" s="9"/>
      <c r="YE23" s="9"/>
      <c r="YF23" s="9"/>
      <c r="YG23" s="9"/>
      <c r="YH23" s="9"/>
      <c r="YI23" s="9"/>
      <c r="YJ23" s="9"/>
      <c r="YK23" s="9"/>
      <c r="YL23" s="9"/>
      <c r="YM23" s="9"/>
      <c r="YN23" s="9"/>
      <c r="YO23" s="9"/>
      <c r="YP23" s="9"/>
      <c r="YQ23" s="9"/>
      <c r="YR23" s="9"/>
      <c r="YS23" s="9"/>
      <c r="YT23" s="9"/>
      <c r="YU23" s="9"/>
      <c r="YV23" s="9"/>
      <c r="YW23" s="9"/>
      <c r="YX23" s="9"/>
      <c r="YY23" s="9"/>
      <c r="YZ23" s="9"/>
      <c r="ZA23" s="9"/>
      <c r="ZB23" s="9"/>
      <c r="ZC23" s="9"/>
      <c r="ZD23" s="9"/>
      <c r="ZE23" s="9"/>
      <c r="ZF23" s="9"/>
      <c r="ZG23" s="9"/>
      <c r="ZH23" s="9"/>
      <c r="ZI23" s="9"/>
      <c r="ZJ23" s="9"/>
      <c r="ZK23" s="9"/>
      <c r="ZL23" s="9"/>
      <c r="ZM23" s="9"/>
      <c r="ZN23" s="9"/>
      <c r="ZO23" s="9"/>
      <c r="ZP23" s="9"/>
      <c r="ZQ23" s="9"/>
      <c r="ZR23" s="9"/>
      <c r="ZS23" s="9"/>
      <c r="ZT23" s="9"/>
      <c r="ZU23" s="9"/>
      <c r="ZV23" s="9"/>
      <c r="ZW23" s="9"/>
      <c r="ZX23" s="9"/>
      <c r="ZY23" s="9"/>
      <c r="ZZ23" s="9"/>
      <c r="AAA23" s="9"/>
      <c r="AAB23" s="9"/>
      <c r="AAC23" s="9"/>
      <c r="AAD23" s="9"/>
      <c r="AAE23" s="9"/>
      <c r="AAF23" s="9"/>
      <c r="AAG23" s="9"/>
      <c r="AAH23" s="9"/>
      <c r="AAI23" s="9"/>
      <c r="AAJ23" s="9"/>
      <c r="AAK23" s="9"/>
      <c r="AAL23" s="9"/>
      <c r="AAM23" s="9"/>
      <c r="AAN23" s="9"/>
      <c r="AAO23" s="9"/>
      <c r="AAP23" s="9"/>
      <c r="AAQ23" s="9"/>
      <c r="AAR23" s="9"/>
      <c r="AAS23" s="9"/>
      <c r="AAT23" s="9"/>
      <c r="AAU23" s="9"/>
      <c r="AAV23" s="9"/>
      <c r="AAW23" s="9"/>
      <c r="AAX23" s="9"/>
      <c r="AAY23" s="9"/>
      <c r="AAZ23" s="9"/>
      <c r="ABA23" s="9"/>
      <c r="ABB23" s="9"/>
      <c r="ABC23" s="9"/>
      <c r="ABD23" s="9"/>
      <c r="ABE23" s="9"/>
      <c r="ABF23" s="9"/>
      <c r="ABG23" s="9"/>
      <c r="ABH23" s="9"/>
      <c r="ABI23" s="9"/>
      <c r="ABJ23" s="9"/>
      <c r="ABK23" s="9"/>
      <c r="ABL23" s="9"/>
      <c r="ABM23" s="9"/>
      <c r="ABN23" s="9"/>
      <c r="ABO23" s="9"/>
      <c r="ABP23" s="9"/>
      <c r="ABQ23" s="9"/>
      <c r="ABR23" s="9"/>
      <c r="ABS23" s="9"/>
      <c r="ABT23" s="9"/>
      <c r="ABU23" s="9"/>
      <c r="ABV23" s="9"/>
      <c r="ABW23" s="9"/>
      <c r="ABX23" s="9"/>
      <c r="ABY23" s="9"/>
      <c r="ABZ23" s="9"/>
      <c r="ACA23" s="9"/>
      <c r="ACB23" s="9"/>
      <c r="ACC23" s="9"/>
      <c r="ACD23" s="9"/>
      <c r="ACE23" s="9"/>
      <c r="ACF23" s="9"/>
      <c r="ACG23" s="9"/>
      <c r="ACH23" s="9"/>
      <c r="ACI23" s="9"/>
      <c r="ACJ23" s="9"/>
      <c r="ACK23" s="9"/>
      <c r="ACL23" s="9"/>
      <c r="ACM23" s="9"/>
      <c r="ACN23" s="9"/>
      <c r="ACO23" s="9"/>
      <c r="ACP23" s="9"/>
      <c r="ACQ23" s="9"/>
      <c r="ACR23" s="9"/>
      <c r="ACS23" s="9"/>
      <c r="ACT23" s="9"/>
      <c r="ACU23" s="9"/>
      <c r="ACV23" s="9"/>
      <c r="ACW23" s="9"/>
      <c r="ACX23" s="9"/>
      <c r="ACY23" s="9"/>
      <c r="ACZ23" s="9"/>
      <c r="ADA23" s="9"/>
      <c r="ADB23" s="9"/>
      <c r="ADC23" s="9"/>
      <c r="ADD23" s="9"/>
      <c r="ADE23" s="9"/>
      <c r="ADF23" s="9"/>
      <c r="ADG23" s="9"/>
      <c r="ADH23" s="9"/>
      <c r="ADI23" s="9"/>
      <c r="ADJ23" s="9"/>
      <c r="ADK23" s="9"/>
      <c r="ADL23" s="9"/>
      <c r="ADM23" s="9"/>
      <c r="ADN23" s="9"/>
      <c r="ADO23" s="9"/>
      <c r="ADP23" s="9"/>
      <c r="ADQ23" s="9"/>
      <c r="ADR23" s="9"/>
      <c r="ADS23" s="9"/>
      <c r="ADT23" s="9"/>
      <c r="ADU23" s="9"/>
      <c r="ADV23" s="9"/>
      <c r="ADW23" s="9"/>
      <c r="ADX23" s="9"/>
      <c r="ADY23" s="9"/>
      <c r="ADZ23" s="9"/>
      <c r="AEA23" s="9"/>
      <c r="AEB23" s="9"/>
      <c r="AEC23" s="9"/>
      <c r="AED23" s="9"/>
      <c r="AEE23" s="9"/>
      <c r="AEF23" s="9"/>
      <c r="AEG23" s="9"/>
      <c r="AEH23" s="9"/>
      <c r="AEI23" s="9"/>
      <c r="AEJ23" s="9"/>
      <c r="AEK23" s="9"/>
      <c r="AEL23" s="9"/>
      <c r="AEM23" s="9"/>
      <c r="AEN23" s="9"/>
      <c r="AEO23" s="9"/>
      <c r="AEP23" s="9"/>
      <c r="AEQ23" s="9"/>
      <c r="AER23" s="9"/>
      <c r="AES23" s="9"/>
      <c r="AET23" s="9"/>
      <c r="AEU23" s="9"/>
      <c r="AEV23" s="9"/>
      <c r="AEW23" s="9"/>
      <c r="AEX23" s="9"/>
      <c r="AEY23" s="9"/>
      <c r="AEZ23" s="9"/>
      <c r="AFA23" s="9"/>
      <c r="AFB23" s="9"/>
      <c r="AFC23" s="9"/>
      <c r="AFD23" s="9"/>
      <c r="AFE23" s="9"/>
      <c r="AFF23" s="9"/>
      <c r="AFG23" s="9"/>
      <c r="AFH23" s="9"/>
      <c r="AFI23" s="9"/>
      <c r="AFJ23" s="9"/>
      <c r="AFK23" s="9"/>
      <c r="AFL23" s="9"/>
      <c r="AFM23" s="9"/>
      <c r="AFN23" s="9"/>
      <c r="AFO23" s="9"/>
      <c r="AFP23" s="9"/>
      <c r="AFQ23" s="9"/>
      <c r="AFR23" s="9"/>
      <c r="AFS23" s="9"/>
      <c r="AFT23" s="9"/>
      <c r="AFU23" s="9"/>
      <c r="AFV23" s="9"/>
      <c r="AFW23" s="9"/>
      <c r="AFX23" s="9"/>
      <c r="AFY23" s="9"/>
      <c r="AFZ23" s="9"/>
      <c r="AGA23" s="9"/>
      <c r="AGB23" s="9"/>
      <c r="AGC23" s="9"/>
      <c r="AGD23" s="9"/>
      <c r="AGE23" s="9"/>
      <c r="AGF23" s="9"/>
      <c r="AGG23" s="9"/>
      <c r="AGH23" s="9"/>
      <c r="AGI23" s="9"/>
      <c r="AGJ23" s="9"/>
      <c r="AGK23" s="9"/>
      <c r="AGL23" s="9"/>
      <c r="AGM23" s="9"/>
      <c r="AGN23" s="9"/>
      <c r="AGO23" s="9"/>
      <c r="AGP23" s="9"/>
      <c r="AGQ23" s="9"/>
      <c r="AGR23" s="9"/>
      <c r="AGS23" s="9"/>
      <c r="AGT23" s="9"/>
      <c r="AGU23" s="9"/>
      <c r="AGV23" s="9"/>
      <c r="AGW23" s="9"/>
      <c r="AGX23" s="9"/>
      <c r="AGY23" s="9"/>
      <c r="AGZ23" s="9"/>
      <c r="AHA23" s="9"/>
      <c r="AHB23" s="9"/>
      <c r="AHC23" s="9"/>
      <c r="AHD23" s="9"/>
      <c r="AHE23" s="9"/>
      <c r="AHF23" s="9"/>
      <c r="AHG23" s="9"/>
      <c r="AHH23" s="9"/>
      <c r="AHI23" s="9"/>
      <c r="AHJ23" s="9"/>
      <c r="AHK23" s="9"/>
      <c r="AHL23" s="9"/>
      <c r="AHM23" s="9"/>
      <c r="AHN23" s="9"/>
      <c r="AHO23" s="9"/>
      <c r="AHP23" s="9"/>
      <c r="AHQ23" s="9"/>
      <c r="AHR23" s="9"/>
      <c r="AHS23" s="9"/>
      <c r="AHT23" s="9"/>
      <c r="AHU23" s="9"/>
      <c r="AHV23" s="9"/>
      <c r="AHW23" s="9"/>
      <c r="AHX23" s="9"/>
      <c r="AHY23" s="9"/>
      <c r="AHZ23" s="9"/>
      <c r="AIA23" s="9"/>
      <c r="AIB23" s="9"/>
      <c r="AIC23" s="9"/>
      <c r="AID23" s="9"/>
      <c r="AIE23" s="9"/>
      <c r="AIF23" s="9"/>
      <c r="AIG23" s="9"/>
      <c r="AIH23" s="9"/>
      <c r="AII23" s="9"/>
      <c r="AIJ23" s="9"/>
      <c r="AIK23" s="9"/>
      <c r="AIL23" s="9"/>
      <c r="AIM23" s="9"/>
      <c r="AIN23" s="9"/>
      <c r="AIO23" s="9"/>
      <c r="AIP23" s="9"/>
      <c r="AIQ23" s="9"/>
      <c r="AIR23" s="9"/>
      <c r="AIS23" s="9"/>
      <c r="AIT23" s="9"/>
      <c r="AIU23" s="9"/>
      <c r="AIV23" s="9"/>
      <c r="AIW23" s="9"/>
      <c r="AIX23" s="9"/>
      <c r="AIY23" s="9"/>
      <c r="AIZ23" s="9"/>
      <c r="AJA23" s="9"/>
      <c r="AJB23" s="9"/>
      <c r="AJC23" s="9"/>
      <c r="AJD23" s="9"/>
      <c r="AJE23" s="9"/>
      <c r="AJF23" s="9"/>
      <c r="AJG23" s="9"/>
      <c r="AJH23" s="9"/>
      <c r="AJI23" s="9"/>
      <c r="AJJ23" s="9"/>
      <c r="AJK23" s="9"/>
      <c r="AJL23" s="9"/>
      <c r="AJM23" s="9"/>
      <c r="AJN23" s="9"/>
      <c r="AJO23" s="9"/>
      <c r="AJP23" s="9"/>
      <c r="AJQ23" s="9"/>
      <c r="AJR23" s="9"/>
      <c r="AJS23" s="9"/>
      <c r="AJT23" s="9"/>
      <c r="AJU23" s="9"/>
      <c r="AJV23" s="9"/>
      <c r="AJW23" s="9"/>
      <c r="AJX23" s="9"/>
      <c r="AJY23" s="9"/>
      <c r="AJZ23" s="9"/>
      <c r="AKA23" s="9"/>
      <c r="AKB23" s="9"/>
      <c r="AKC23" s="9"/>
      <c r="AKD23" s="9"/>
      <c r="AKE23" s="9"/>
      <c r="AKF23" s="9"/>
      <c r="AKG23" s="9"/>
      <c r="AKH23" s="9"/>
      <c r="AKI23" s="9"/>
      <c r="AKJ23" s="9"/>
      <c r="AKK23" s="9"/>
      <c r="AKL23" s="9"/>
      <c r="AKM23" s="9"/>
      <c r="AKN23" s="9"/>
      <c r="AKO23" s="9"/>
      <c r="AKP23" s="9"/>
      <c r="AKQ23" s="9"/>
      <c r="AKR23" s="9"/>
      <c r="AKS23" s="9"/>
      <c r="AKT23" s="9"/>
      <c r="AKU23" s="9"/>
      <c r="AKV23" s="9"/>
      <c r="AKW23" s="9"/>
      <c r="AKX23" s="9"/>
      <c r="AKY23" s="9"/>
      <c r="AKZ23" s="9"/>
      <c r="ALA23" s="9"/>
      <c r="ALB23" s="9"/>
      <c r="ALC23" s="9"/>
      <c r="ALD23" s="9"/>
      <c r="ALE23" s="9"/>
      <c r="ALF23" s="9"/>
      <c r="ALG23" s="9"/>
      <c r="ALH23" s="9"/>
      <c r="ALI23" s="9"/>
      <c r="ALJ23" s="9"/>
      <c r="ALK23" s="9"/>
      <c r="ALL23" s="9"/>
      <c r="ALM23" s="9"/>
      <c r="ALN23" s="9"/>
      <c r="ALO23" s="9"/>
      <c r="ALP23" s="9"/>
      <c r="ALQ23" s="9"/>
      <c r="ALR23" s="9"/>
      <c r="ALS23" s="9"/>
      <c r="ALT23" s="9"/>
      <c r="ALU23" s="9"/>
      <c r="ALV23" s="9"/>
      <c r="ALW23" s="9"/>
      <c r="ALX23" s="9"/>
      <c r="ALY23" s="9"/>
      <c r="ALZ23" s="9"/>
      <c r="AMA23" s="9"/>
      <c r="AMB23" s="9"/>
      <c r="AMC23" s="9"/>
      <c r="AMD23" s="9"/>
      <c r="AME23" s="9"/>
      <c r="AMF23" s="9"/>
      <c r="AMG23" s="9"/>
      <c r="AMH23" s="9"/>
      <c r="AMI23" s="9"/>
      <c r="AMJ23" s="9"/>
      <c r="AMK23" s="9"/>
      <c r="AML23" s="9"/>
      <c r="AMM23" s="9"/>
      <c r="AMN23" s="9"/>
      <c r="AMO23" s="9"/>
      <c r="AMP23" s="9"/>
      <c r="AMQ23" s="9"/>
      <c r="AMR23" s="9"/>
      <c r="AMS23" s="9"/>
      <c r="AMT23" s="9"/>
      <c r="AMU23" s="9"/>
      <c r="AMV23" s="9"/>
      <c r="AMW23" s="9"/>
      <c r="AMX23" s="9"/>
      <c r="AMY23" s="9"/>
      <c r="AMZ23" s="9"/>
      <c r="ANA23" s="9"/>
      <c r="ANB23" s="9"/>
      <c r="ANC23" s="9"/>
      <c r="AND23" s="9"/>
      <c r="ANE23" s="9"/>
      <c r="ANF23" s="9"/>
      <c r="ANG23" s="9"/>
      <c r="ANH23" s="9"/>
      <c r="ANI23" s="9"/>
      <c r="ANJ23" s="9"/>
      <c r="ANK23" s="9"/>
      <c r="ANL23" s="9"/>
      <c r="ANM23" s="9"/>
      <c r="ANN23" s="9"/>
      <c r="ANO23" s="9"/>
      <c r="ANP23" s="9"/>
      <c r="ANQ23" s="9"/>
      <c r="ANR23" s="9"/>
      <c r="ANS23" s="9"/>
      <c r="ANT23" s="9"/>
      <c r="ANU23" s="9"/>
      <c r="ANV23" s="9"/>
      <c r="ANW23" s="9"/>
      <c r="ANX23" s="9"/>
      <c r="ANY23" s="9"/>
      <c r="ANZ23" s="9"/>
      <c r="AOA23" s="9"/>
      <c r="AOB23" s="9"/>
      <c r="AOC23" s="9"/>
      <c r="AOD23" s="9"/>
      <c r="AOE23" s="9"/>
      <c r="AOF23" s="9"/>
      <c r="AOG23" s="9"/>
      <c r="AOH23" s="9"/>
      <c r="AOI23" s="9"/>
      <c r="AOJ23" s="9"/>
      <c r="AOK23" s="9"/>
      <c r="AOL23" s="9"/>
      <c r="AOM23" s="9"/>
      <c r="AON23" s="9"/>
      <c r="AOO23" s="9"/>
      <c r="AOP23" s="9"/>
      <c r="AOQ23" s="9"/>
      <c r="AOR23" s="9"/>
      <c r="AOS23" s="9"/>
      <c r="AOT23" s="9"/>
      <c r="AOU23" s="9"/>
      <c r="AOV23" s="9"/>
      <c r="AOW23" s="9"/>
      <c r="AOX23" s="9"/>
      <c r="AOY23" s="9"/>
      <c r="AOZ23" s="9"/>
      <c r="APA23" s="9"/>
      <c r="APB23" s="9"/>
      <c r="APC23" s="9"/>
      <c r="APD23" s="9"/>
      <c r="APE23" s="9"/>
      <c r="APF23" s="9"/>
      <c r="APG23" s="9"/>
      <c r="APH23" s="9"/>
      <c r="API23" s="9"/>
      <c r="APJ23" s="9"/>
      <c r="APK23" s="9"/>
      <c r="APL23" s="9"/>
      <c r="APM23" s="9"/>
      <c r="APN23" s="9"/>
      <c r="APO23" s="9"/>
      <c r="APP23" s="9"/>
      <c r="APQ23" s="9"/>
      <c r="APR23" s="9"/>
      <c r="APS23" s="9"/>
      <c r="APT23" s="9"/>
      <c r="APU23" s="9"/>
      <c r="APV23" s="9"/>
      <c r="APW23" s="9"/>
      <c r="APX23" s="9"/>
      <c r="APY23" s="9"/>
      <c r="APZ23" s="9"/>
      <c r="AQA23" s="9"/>
      <c r="AQB23" s="9"/>
      <c r="AQC23" s="9"/>
      <c r="AQD23" s="9"/>
      <c r="AQE23" s="9"/>
      <c r="AQF23" s="9"/>
      <c r="AQG23" s="9"/>
      <c r="AQH23" s="9"/>
      <c r="AQI23" s="9"/>
      <c r="AQJ23" s="9"/>
      <c r="AQK23" s="9"/>
      <c r="AQL23" s="9"/>
      <c r="AQM23" s="9"/>
      <c r="AQN23" s="9"/>
      <c r="AQO23" s="9"/>
      <c r="AQP23" s="9"/>
      <c r="AQQ23" s="9"/>
      <c r="AQR23" s="9"/>
      <c r="AQS23" s="9"/>
      <c r="AQT23" s="9"/>
      <c r="AQU23" s="9"/>
      <c r="AQV23" s="9"/>
      <c r="AQW23" s="9"/>
      <c r="AQX23" s="9"/>
      <c r="AQY23" s="9"/>
      <c r="AQZ23" s="9"/>
      <c r="ARA23" s="9"/>
      <c r="ARB23" s="9"/>
      <c r="ARC23" s="9"/>
      <c r="ARD23" s="9"/>
      <c r="ARE23" s="9"/>
      <c r="ARF23" s="9"/>
      <c r="ARG23" s="9"/>
      <c r="ARH23" s="9"/>
      <c r="ARI23" s="9"/>
      <c r="ARJ23" s="9"/>
      <c r="ARK23" s="9"/>
      <c r="ARL23" s="9"/>
      <c r="ARM23" s="9"/>
      <c r="ARN23" s="9"/>
      <c r="ARO23" s="9"/>
      <c r="ARP23" s="9"/>
      <c r="ARQ23" s="9"/>
      <c r="ARR23" s="9"/>
      <c r="ARS23" s="9"/>
      <c r="ART23" s="9"/>
      <c r="ARU23" s="9"/>
      <c r="ARV23" s="9"/>
      <c r="ARW23" s="9"/>
      <c r="ARX23" s="9"/>
      <c r="ARY23" s="9"/>
      <c r="ARZ23" s="9"/>
      <c r="ASA23" s="9"/>
      <c r="ASB23" s="9"/>
      <c r="ASC23" s="9"/>
      <c r="ASD23" s="9"/>
      <c r="ASE23" s="9"/>
      <c r="ASF23" s="9"/>
      <c r="ASG23" s="9"/>
      <c r="ASH23" s="9"/>
      <c r="ASI23" s="9"/>
      <c r="ASJ23" s="9"/>
      <c r="ASK23" s="9"/>
      <c r="ASL23" s="9"/>
      <c r="ASM23" s="9"/>
      <c r="ASN23" s="9"/>
      <c r="ASO23" s="9"/>
      <c r="ASP23" s="9"/>
      <c r="ASQ23" s="9"/>
      <c r="ASR23" s="9"/>
      <c r="ASS23" s="9"/>
      <c r="AST23" s="9"/>
      <c r="ASU23" s="9"/>
      <c r="ASV23" s="9"/>
      <c r="ASW23" s="9"/>
      <c r="ASX23" s="9"/>
      <c r="ASY23" s="9"/>
      <c r="ASZ23" s="9"/>
      <c r="ATA23" s="9"/>
      <c r="ATB23" s="9"/>
      <c r="ATC23" s="9"/>
      <c r="ATD23" s="9"/>
      <c r="ATE23" s="9"/>
      <c r="ATF23" s="9"/>
      <c r="ATG23" s="9"/>
      <c r="ATH23" s="9"/>
      <c r="ATI23" s="9"/>
      <c r="ATJ23" s="9"/>
      <c r="ATK23" s="9"/>
      <c r="ATL23" s="9"/>
      <c r="ATM23" s="9"/>
      <c r="ATN23" s="9"/>
      <c r="ATO23" s="9"/>
      <c r="ATP23" s="9"/>
      <c r="ATQ23" s="9"/>
      <c r="ATR23" s="9"/>
      <c r="ATS23" s="9"/>
      <c r="ATT23" s="9"/>
      <c r="ATU23" s="9"/>
      <c r="ATV23" s="9"/>
      <c r="ATW23" s="9"/>
      <c r="ATX23" s="9"/>
      <c r="ATY23" s="9"/>
      <c r="ATZ23" s="9"/>
      <c r="AUA23" s="9"/>
      <c r="AUB23" s="9"/>
      <c r="AUC23" s="9"/>
      <c r="AUD23" s="9"/>
      <c r="AUE23" s="9"/>
      <c r="AUF23" s="9"/>
      <c r="AUG23" s="9"/>
      <c r="AUH23" s="9"/>
      <c r="AUI23" s="9"/>
      <c r="AUJ23" s="9"/>
      <c r="AUK23" s="9"/>
      <c r="AUL23" s="9"/>
      <c r="AUM23" s="9"/>
      <c r="AUN23" s="9"/>
      <c r="AUO23" s="9"/>
      <c r="AUP23" s="9"/>
      <c r="AUQ23" s="9"/>
      <c r="AUR23" s="9"/>
      <c r="AUS23" s="9"/>
      <c r="AUT23" s="9"/>
      <c r="AUU23" s="9"/>
      <c r="AUV23" s="9"/>
      <c r="AUW23" s="9"/>
      <c r="AUX23" s="9"/>
      <c r="AUY23" s="9"/>
      <c r="AUZ23" s="9"/>
      <c r="AVA23" s="9"/>
      <c r="AVB23" s="9"/>
      <c r="AVC23" s="9"/>
      <c r="AVD23" s="9"/>
      <c r="AVE23" s="9"/>
      <c r="AVF23" s="9"/>
      <c r="AVG23" s="9"/>
      <c r="AVH23" s="9"/>
      <c r="AVI23" s="9"/>
      <c r="AVJ23" s="9"/>
      <c r="AVK23" s="9"/>
      <c r="AVL23" s="9"/>
      <c r="AVM23" s="9"/>
      <c r="AVN23" s="9"/>
      <c r="AVO23" s="9"/>
      <c r="AVP23" s="9"/>
      <c r="AVQ23" s="9"/>
      <c r="AVR23" s="9"/>
      <c r="AVS23" s="9"/>
      <c r="AVT23" s="9"/>
      <c r="AVU23" s="9"/>
      <c r="AVV23" s="9"/>
      <c r="AVW23" s="9"/>
      <c r="AVX23" s="9"/>
      <c r="AVY23" s="9"/>
      <c r="AVZ23" s="9"/>
      <c r="AWA23" s="9"/>
      <c r="AWB23" s="9"/>
      <c r="AWC23" s="9"/>
      <c r="AWD23" s="9"/>
      <c r="AWE23" s="9"/>
      <c r="AWF23" s="9"/>
      <c r="AWG23" s="9"/>
      <c r="AWH23" s="9"/>
      <c r="AWI23" s="9"/>
      <c r="AWJ23" s="9"/>
      <c r="AWK23" s="9"/>
      <c r="AWL23" s="9"/>
      <c r="AWM23" s="9"/>
      <c r="AWN23" s="9"/>
      <c r="AWO23" s="9"/>
      <c r="AWP23" s="9"/>
      <c r="AWQ23" s="9"/>
      <c r="AWR23" s="9"/>
      <c r="AWS23" s="9"/>
      <c r="AWT23" s="9"/>
      <c r="AWU23" s="9"/>
      <c r="AWV23" s="10"/>
    </row>
    <row r="24" spans="1:1296" s="11" customFormat="1" ht="38.25" customHeight="1" x14ac:dyDescent="0.25">
      <c r="A24" s="180">
        <v>3.1</v>
      </c>
      <c r="B24" s="183" t="s">
        <v>216</v>
      </c>
      <c r="C24" s="176"/>
      <c r="D24" s="63"/>
      <c r="E24" s="63"/>
      <c r="F24" s="174"/>
      <c r="G24" s="68"/>
      <c r="H24" s="63"/>
      <c r="I24" s="63"/>
      <c r="J24" s="64"/>
      <c r="K24" s="68"/>
      <c r="L24" s="63"/>
      <c r="M24" s="63"/>
      <c r="N24" s="168"/>
      <c r="O24" s="82"/>
      <c r="P24" s="63"/>
      <c r="Q24" s="63"/>
      <c r="R24" s="64"/>
      <c r="S24" s="68"/>
      <c r="T24" s="63"/>
      <c r="U24" s="63"/>
      <c r="V24" s="64"/>
      <c r="W24" s="68"/>
      <c r="X24" s="63"/>
      <c r="Y24" s="63"/>
      <c r="Z24" s="64"/>
      <c r="AA24" s="68"/>
      <c r="AB24" s="63"/>
      <c r="AC24" s="63"/>
      <c r="AD24" s="64"/>
      <c r="AE24" s="10"/>
      <c r="AF24" s="84" t="s">
        <v>22</v>
      </c>
      <c r="AG24" s="20" t="s">
        <v>32</v>
      </c>
      <c r="AH24" s="74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  <c r="IZ24" s="9"/>
      <c r="JA24" s="9"/>
      <c r="JB24" s="9"/>
      <c r="JC24" s="9"/>
      <c r="JD24" s="9"/>
      <c r="JE24" s="9"/>
      <c r="JF24" s="9"/>
      <c r="JG24" s="9"/>
      <c r="JH24" s="9"/>
      <c r="JI24" s="9"/>
      <c r="JJ24" s="9"/>
      <c r="JK24" s="9"/>
      <c r="JL24" s="9"/>
      <c r="JM24" s="9"/>
      <c r="JN24" s="9"/>
      <c r="JO24" s="9"/>
      <c r="JP24" s="9"/>
      <c r="JQ24" s="9"/>
      <c r="JR24" s="9"/>
      <c r="JS24" s="9"/>
      <c r="JT24" s="9"/>
      <c r="JU24" s="9"/>
      <c r="JV24" s="9"/>
      <c r="JW24" s="9"/>
      <c r="JX24" s="9"/>
      <c r="JY24" s="9"/>
      <c r="JZ24" s="9"/>
      <c r="KA24" s="9"/>
      <c r="KB24" s="9"/>
      <c r="KC24" s="9"/>
      <c r="KD24" s="9"/>
      <c r="KE24" s="9"/>
      <c r="KF24" s="9"/>
      <c r="KG24" s="9"/>
      <c r="KH24" s="9"/>
      <c r="KI24" s="9"/>
      <c r="KJ24" s="9"/>
      <c r="KK24" s="9"/>
      <c r="KL24" s="9"/>
      <c r="KM24" s="9"/>
      <c r="KN24" s="9"/>
      <c r="KO24" s="9"/>
      <c r="KP24" s="9"/>
      <c r="KQ24" s="9"/>
      <c r="KR24" s="9"/>
      <c r="KS24" s="9"/>
      <c r="KT24" s="9"/>
      <c r="KU24" s="9"/>
      <c r="KV24" s="9"/>
      <c r="KW24" s="9"/>
      <c r="KX24" s="9"/>
      <c r="KY24" s="9"/>
      <c r="KZ24" s="9"/>
      <c r="LA24" s="9"/>
      <c r="LB24" s="9"/>
      <c r="LC24" s="9"/>
      <c r="LD24" s="9"/>
      <c r="LE24" s="9"/>
      <c r="LF24" s="9"/>
      <c r="LG24" s="9"/>
      <c r="LH24" s="9"/>
      <c r="LI24" s="9"/>
      <c r="LJ24" s="9"/>
      <c r="LK24" s="9"/>
      <c r="LL24" s="9"/>
      <c r="LM24" s="9"/>
      <c r="LN24" s="9"/>
      <c r="LO24" s="9"/>
      <c r="LP24" s="9"/>
      <c r="LQ24" s="9"/>
      <c r="LR24" s="9"/>
      <c r="LS24" s="9"/>
      <c r="LT24" s="9"/>
      <c r="LU24" s="9"/>
      <c r="LV24" s="9"/>
      <c r="LW24" s="9"/>
      <c r="LX24" s="9"/>
      <c r="LY24" s="9"/>
      <c r="LZ24" s="9"/>
      <c r="MA24" s="9"/>
      <c r="MB24" s="9"/>
      <c r="MC24" s="9"/>
      <c r="MD24" s="9"/>
      <c r="ME24" s="9"/>
      <c r="MF24" s="9"/>
      <c r="MG24" s="9"/>
      <c r="MH24" s="9"/>
      <c r="MI24" s="9"/>
      <c r="MJ24" s="9"/>
      <c r="MK24" s="9"/>
      <c r="ML24" s="9"/>
      <c r="MM24" s="9"/>
      <c r="MN24" s="9"/>
      <c r="MO24" s="9"/>
      <c r="MP24" s="9"/>
      <c r="MQ24" s="9"/>
      <c r="MR24" s="9"/>
      <c r="MS24" s="9"/>
      <c r="MT24" s="9"/>
      <c r="MU24" s="9"/>
      <c r="MV24" s="9"/>
      <c r="MW24" s="9"/>
      <c r="MX24" s="9"/>
      <c r="MY24" s="9"/>
      <c r="MZ24" s="9"/>
      <c r="NA24" s="9"/>
      <c r="NB24" s="9"/>
      <c r="NC24" s="9"/>
      <c r="ND24" s="9"/>
      <c r="NE24" s="9"/>
      <c r="NF24" s="9"/>
      <c r="NG24" s="9"/>
      <c r="NH24" s="9"/>
      <c r="NI24" s="9"/>
      <c r="NJ24" s="9"/>
      <c r="NK24" s="9"/>
      <c r="NL24" s="9"/>
      <c r="NM24" s="9"/>
      <c r="NN24" s="9"/>
      <c r="NO24" s="9"/>
      <c r="NP24" s="9"/>
      <c r="NQ24" s="9"/>
      <c r="NR24" s="9"/>
      <c r="NS24" s="9"/>
      <c r="NT24" s="9"/>
      <c r="NU24" s="9"/>
      <c r="NV24" s="9"/>
      <c r="NW24" s="9"/>
      <c r="NX24" s="9"/>
      <c r="NY24" s="9"/>
      <c r="NZ24" s="9"/>
      <c r="OA24" s="9"/>
      <c r="OB24" s="9"/>
      <c r="OC24" s="9"/>
      <c r="OD24" s="9"/>
      <c r="OE24" s="9"/>
      <c r="OF24" s="9"/>
      <c r="OG24" s="9"/>
      <c r="OH24" s="9"/>
      <c r="OI24" s="9"/>
      <c r="OJ24" s="9"/>
      <c r="OK24" s="9"/>
      <c r="OL24" s="9"/>
      <c r="OM24" s="9"/>
      <c r="ON24" s="9"/>
      <c r="OO24" s="9"/>
      <c r="OP24" s="9"/>
      <c r="OQ24" s="9"/>
      <c r="OR24" s="9"/>
      <c r="OS24" s="9"/>
      <c r="OT24" s="9"/>
      <c r="OU24" s="9"/>
      <c r="OV24" s="9"/>
      <c r="OW24" s="9"/>
      <c r="OX24" s="9"/>
      <c r="OY24" s="9"/>
      <c r="OZ24" s="9"/>
      <c r="PA24" s="9"/>
      <c r="PB24" s="9"/>
      <c r="PC24" s="9"/>
      <c r="PD24" s="9"/>
      <c r="PE24" s="9"/>
      <c r="PF24" s="9"/>
      <c r="PG24" s="9"/>
      <c r="PH24" s="9"/>
      <c r="PI24" s="9"/>
      <c r="PJ24" s="9"/>
      <c r="PK24" s="9"/>
      <c r="PL24" s="9"/>
      <c r="PM24" s="9"/>
      <c r="PN24" s="9"/>
      <c r="PO24" s="9"/>
      <c r="PP24" s="9"/>
      <c r="PQ24" s="9"/>
      <c r="PR24" s="9"/>
      <c r="PS24" s="9"/>
      <c r="PT24" s="9"/>
      <c r="PU24" s="9"/>
      <c r="PV24" s="9"/>
      <c r="PW24" s="9"/>
      <c r="PX24" s="9"/>
      <c r="PY24" s="9"/>
      <c r="PZ24" s="9"/>
      <c r="QA24" s="9"/>
      <c r="QB24" s="9"/>
      <c r="QC24" s="9"/>
      <c r="QD24" s="9"/>
      <c r="QE24" s="9"/>
      <c r="QF24" s="9"/>
      <c r="QG24" s="9"/>
      <c r="QH24" s="9"/>
      <c r="QI24" s="9"/>
      <c r="QJ24" s="9"/>
      <c r="QK24" s="9"/>
      <c r="QL24" s="9"/>
      <c r="QM24" s="9"/>
      <c r="QN24" s="9"/>
      <c r="QO24" s="9"/>
      <c r="QP24" s="9"/>
      <c r="QQ24" s="9"/>
      <c r="QR24" s="9"/>
      <c r="QS24" s="9"/>
      <c r="QT24" s="9"/>
      <c r="QU24" s="9"/>
      <c r="QV24" s="9"/>
      <c r="QW24" s="9"/>
      <c r="QX24" s="9"/>
      <c r="QY24" s="9"/>
      <c r="QZ24" s="9"/>
      <c r="RA24" s="9"/>
      <c r="RB24" s="9"/>
      <c r="RC24" s="9"/>
      <c r="RD24" s="9"/>
      <c r="RE24" s="9"/>
      <c r="RF24" s="9"/>
      <c r="RG24" s="9"/>
      <c r="RH24" s="9"/>
      <c r="RI24" s="9"/>
      <c r="RJ24" s="9"/>
      <c r="RK24" s="9"/>
      <c r="RL24" s="9"/>
      <c r="RM24" s="9"/>
      <c r="RN24" s="9"/>
      <c r="RO24" s="9"/>
      <c r="RP24" s="9"/>
      <c r="RQ24" s="9"/>
      <c r="RR24" s="9"/>
      <c r="RS24" s="9"/>
      <c r="RT24" s="9"/>
      <c r="RU24" s="9"/>
      <c r="RV24" s="9"/>
      <c r="RW24" s="9"/>
      <c r="RX24" s="9"/>
      <c r="RY24" s="9"/>
      <c r="RZ24" s="9"/>
      <c r="SA24" s="9"/>
      <c r="SB24" s="9"/>
      <c r="SC24" s="9"/>
      <c r="SD24" s="9"/>
      <c r="SE24" s="9"/>
      <c r="SF24" s="9"/>
      <c r="SG24" s="9"/>
      <c r="SH24" s="9"/>
      <c r="SI24" s="9"/>
      <c r="SJ24" s="9"/>
      <c r="SK24" s="9"/>
      <c r="SL24" s="9"/>
      <c r="SM24" s="9"/>
      <c r="SN24" s="9"/>
      <c r="SO24" s="9"/>
      <c r="SP24" s="9"/>
      <c r="SQ24" s="9"/>
      <c r="SR24" s="9"/>
      <c r="SS24" s="9"/>
      <c r="ST24" s="9"/>
      <c r="SU24" s="9"/>
      <c r="SV24" s="9"/>
      <c r="SW24" s="9"/>
      <c r="SX24" s="9"/>
      <c r="SY24" s="9"/>
      <c r="SZ24" s="9"/>
      <c r="TA24" s="9"/>
      <c r="TB24" s="9"/>
      <c r="TC24" s="9"/>
      <c r="TD24" s="9"/>
      <c r="TE24" s="9"/>
      <c r="TF24" s="9"/>
      <c r="TG24" s="9"/>
      <c r="TH24" s="9"/>
      <c r="TI24" s="9"/>
      <c r="TJ24" s="9"/>
      <c r="TK24" s="9"/>
      <c r="TL24" s="9"/>
      <c r="TM24" s="9"/>
      <c r="TN24" s="9"/>
      <c r="TO24" s="9"/>
      <c r="TP24" s="9"/>
      <c r="TQ24" s="9"/>
      <c r="TR24" s="9"/>
      <c r="TS24" s="9"/>
      <c r="TT24" s="9"/>
      <c r="TU24" s="9"/>
      <c r="TV24" s="9"/>
      <c r="TW24" s="9"/>
      <c r="TX24" s="9"/>
      <c r="TY24" s="9"/>
      <c r="TZ24" s="9"/>
      <c r="UA24" s="9"/>
      <c r="UB24" s="9"/>
      <c r="UC24" s="9"/>
      <c r="UD24" s="9"/>
      <c r="UE24" s="9"/>
      <c r="UF24" s="9"/>
      <c r="UG24" s="9"/>
      <c r="UH24" s="9"/>
      <c r="UI24" s="9"/>
      <c r="UJ24" s="9"/>
      <c r="UK24" s="9"/>
      <c r="UL24" s="9"/>
      <c r="UM24" s="9"/>
      <c r="UN24" s="9"/>
      <c r="UO24" s="9"/>
      <c r="UP24" s="9"/>
      <c r="UQ24" s="9"/>
      <c r="UR24" s="9"/>
      <c r="US24" s="9"/>
      <c r="UT24" s="9"/>
      <c r="UU24" s="9"/>
      <c r="UV24" s="9"/>
      <c r="UW24" s="9"/>
      <c r="UX24" s="9"/>
      <c r="UY24" s="9"/>
      <c r="UZ24" s="9"/>
      <c r="VA24" s="9"/>
      <c r="VB24" s="9"/>
      <c r="VC24" s="9"/>
      <c r="VD24" s="9"/>
      <c r="VE24" s="9"/>
      <c r="VF24" s="9"/>
      <c r="VG24" s="9"/>
      <c r="VH24" s="9"/>
      <c r="VI24" s="9"/>
      <c r="VJ24" s="9"/>
      <c r="VK24" s="9"/>
      <c r="VL24" s="9"/>
      <c r="VM24" s="9"/>
      <c r="VN24" s="9"/>
      <c r="VO24" s="9"/>
      <c r="VP24" s="9"/>
      <c r="VQ24" s="9"/>
      <c r="VR24" s="9"/>
      <c r="VS24" s="9"/>
      <c r="VT24" s="9"/>
      <c r="VU24" s="9"/>
      <c r="VV24" s="9"/>
      <c r="VW24" s="9"/>
      <c r="VX24" s="9"/>
      <c r="VY24" s="9"/>
      <c r="VZ24" s="9"/>
      <c r="WA24" s="9"/>
      <c r="WB24" s="9"/>
      <c r="WC24" s="9"/>
      <c r="WD24" s="9"/>
      <c r="WE24" s="9"/>
      <c r="WF24" s="9"/>
      <c r="WG24" s="9"/>
      <c r="WH24" s="9"/>
      <c r="WI24" s="9"/>
      <c r="WJ24" s="9"/>
      <c r="WK24" s="9"/>
      <c r="WL24" s="9"/>
      <c r="WM24" s="9"/>
      <c r="WN24" s="9"/>
      <c r="WO24" s="9"/>
      <c r="WP24" s="9"/>
      <c r="WQ24" s="9"/>
      <c r="WR24" s="9"/>
      <c r="WS24" s="9"/>
      <c r="WT24" s="9"/>
      <c r="WU24" s="9"/>
      <c r="WV24" s="9"/>
      <c r="WW24" s="9"/>
      <c r="WX24" s="9"/>
      <c r="WY24" s="9"/>
      <c r="WZ24" s="9"/>
      <c r="XA24" s="9"/>
      <c r="XB24" s="9"/>
      <c r="XC24" s="9"/>
      <c r="XD24" s="9"/>
      <c r="XE24" s="9"/>
      <c r="XF24" s="9"/>
      <c r="XG24" s="9"/>
      <c r="XH24" s="9"/>
      <c r="XI24" s="9"/>
      <c r="XJ24" s="9"/>
      <c r="XK24" s="9"/>
      <c r="XL24" s="9"/>
      <c r="XM24" s="9"/>
      <c r="XN24" s="9"/>
      <c r="XO24" s="9"/>
      <c r="XP24" s="9"/>
      <c r="XQ24" s="9"/>
      <c r="XR24" s="9"/>
      <c r="XS24" s="9"/>
      <c r="XT24" s="9"/>
      <c r="XU24" s="9"/>
      <c r="XV24" s="9"/>
      <c r="XW24" s="9"/>
      <c r="XX24" s="9"/>
      <c r="XY24" s="9"/>
      <c r="XZ24" s="9"/>
      <c r="YA24" s="9"/>
      <c r="YB24" s="9"/>
      <c r="YC24" s="9"/>
      <c r="YD24" s="9"/>
      <c r="YE24" s="9"/>
      <c r="YF24" s="9"/>
      <c r="YG24" s="9"/>
      <c r="YH24" s="9"/>
      <c r="YI24" s="9"/>
      <c r="YJ24" s="9"/>
      <c r="YK24" s="9"/>
      <c r="YL24" s="9"/>
      <c r="YM24" s="9"/>
      <c r="YN24" s="9"/>
      <c r="YO24" s="9"/>
      <c r="YP24" s="9"/>
      <c r="YQ24" s="9"/>
      <c r="YR24" s="9"/>
      <c r="YS24" s="9"/>
      <c r="YT24" s="9"/>
      <c r="YU24" s="9"/>
      <c r="YV24" s="9"/>
      <c r="YW24" s="9"/>
      <c r="YX24" s="9"/>
      <c r="YY24" s="9"/>
      <c r="YZ24" s="9"/>
      <c r="ZA24" s="9"/>
      <c r="ZB24" s="9"/>
      <c r="ZC24" s="9"/>
      <c r="ZD24" s="9"/>
      <c r="ZE24" s="9"/>
      <c r="ZF24" s="9"/>
      <c r="ZG24" s="9"/>
      <c r="ZH24" s="9"/>
      <c r="ZI24" s="9"/>
      <c r="ZJ24" s="9"/>
      <c r="ZK24" s="9"/>
      <c r="ZL24" s="9"/>
      <c r="ZM24" s="9"/>
      <c r="ZN24" s="9"/>
      <c r="ZO24" s="9"/>
      <c r="ZP24" s="9"/>
      <c r="ZQ24" s="9"/>
      <c r="ZR24" s="9"/>
      <c r="ZS24" s="9"/>
      <c r="ZT24" s="9"/>
      <c r="ZU24" s="9"/>
      <c r="ZV24" s="9"/>
      <c r="ZW24" s="9"/>
      <c r="ZX24" s="9"/>
      <c r="ZY24" s="9"/>
      <c r="ZZ24" s="9"/>
      <c r="AAA24" s="9"/>
      <c r="AAB24" s="9"/>
      <c r="AAC24" s="9"/>
      <c r="AAD24" s="9"/>
      <c r="AAE24" s="9"/>
      <c r="AAF24" s="9"/>
      <c r="AAG24" s="9"/>
      <c r="AAH24" s="9"/>
      <c r="AAI24" s="9"/>
      <c r="AAJ24" s="9"/>
      <c r="AAK24" s="9"/>
      <c r="AAL24" s="9"/>
      <c r="AAM24" s="9"/>
      <c r="AAN24" s="9"/>
      <c r="AAO24" s="9"/>
      <c r="AAP24" s="9"/>
      <c r="AAQ24" s="9"/>
      <c r="AAR24" s="9"/>
      <c r="AAS24" s="9"/>
      <c r="AAT24" s="9"/>
      <c r="AAU24" s="9"/>
      <c r="AAV24" s="9"/>
      <c r="AAW24" s="9"/>
      <c r="AAX24" s="9"/>
      <c r="AAY24" s="9"/>
      <c r="AAZ24" s="9"/>
      <c r="ABA24" s="9"/>
      <c r="ABB24" s="9"/>
      <c r="ABC24" s="9"/>
      <c r="ABD24" s="9"/>
      <c r="ABE24" s="9"/>
      <c r="ABF24" s="9"/>
      <c r="ABG24" s="9"/>
      <c r="ABH24" s="9"/>
      <c r="ABI24" s="9"/>
      <c r="ABJ24" s="9"/>
      <c r="ABK24" s="9"/>
      <c r="ABL24" s="9"/>
      <c r="ABM24" s="9"/>
      <c r="ABN24" s="9"/>
      <c r="ABO24" s="9"/>
      <c r="ABP24" s="9"/>
      <c r="ABQ24" s="9"/>
      <c r="ABR24" s="9"/>
      <c r="ABS24" s="9"/>
      <c r="ABT24" s="9"/>
      <c r="ABU24" s="9"/>
      <c r="ABV24" s="9"/>
      <c r="ABW24" s="9"/>
      <c r="ABX24" s="9"/>
      <c r="ABY24" s="9"/>
      <c r="ABZ24" s="9"/>
      <c r="ACA24" s="9"/>
      <c r="ACB24" s="9"/>
      <c r="ACC24" s="9"/>
      <c r="ACD24" s="9"/>
      <c r="ACE24" s="9"/>
      <c r="ACF24" s="9"/>
      <c r="ACG24" s="9"/>
      <c r="ACH24" s="9"/>
      <c r="ACI24" s="9"/>
      <c r="ACJ24" s="9"/>
      <c r="ACK24" s="9"/>
      <c r="ACL24" s="9"/>
      <c r="ACM24" s="9"/>
      <c r="ACN24" s="9"/>
      <c r="ACO24" s="9"/>
      <c r="ACP24" s="9"/>
      <c r="ACQ24" s="9"/>
      <c r="ACR24" s="9"/>
      <c r="ACS24" s="9"/>
      <c r="ACT24" s="9"/>
      <c r="ACU24" s="9"/>
      <c r="ACV24" s="9"/>
      <c r="ACW24" s="9"/>
      <c r="ACX24" s="9"/>
      <c r="ACY24" s="9"/>
      <c r="ACZ24" s="9"/>
      <c r="ADA24" s="9"/>
      <c r="ADB24" s="9"/>
      <c r="ADC24" s="9"/>
      <c r="ADD24" s="9"/>
      <c r="ADE24" s="9"/>
      <c r="ADF24" s="9"/>
      <c r="ADG24" s="9"/>
      <c r="ADH24" s="9"/>
      <c r="ADI24" s="9"/>
      <c r="ADJ24" s="9"/>
      <c r="ADK24" s="9"/>
      <c r="ADL24" s="9"/>
      <c r="ADM24" s="9"/>
      <c r="ADN24" s="9"/>
      <c r="ADO24" s="9"/>
      <c r="ADP24" s="9"/>
      <c r="ADQ24" s="9"/>
      <c r="ADR24" s="9"/>
      <c r="ADS24" s="9"/>
      <c r="ADT24" s="9"/>
      <c r="ADU24" s="9"/>
      <c r="ADV24" s="9"/>
      <c r="ADW24" s="9"/>
      <c r="ADX24" s="9"/>
      <c r="ADY24" s="9"/>
      <c r="ADZ24" s="9"/>
      <c r="AEA24" s="9"/>
      <c r="AEB24" s="9"/>
      <c r="AEC24" s="9"/>
      <c r="AED24" s="9"/>
      <c r="AEE24" s="9"/>
      <c r="AEF24" s="9"/>
      <c r="AEG24" s="9"/>
      <c r="AEH24" s="9"/>
      <c r="AEI24" s="9"/>
      <c r="AEJ24" s="9"/>
      <c r="AEK24" s="9"/>
      <c r="AEL24" s="9"/>
      <c r="AEM24" s="9"/>
      <c r="AEN24" s="9"/>
      <c r="AEO24" s="9"/>
      <c r="AEP24" s="9"/>
      <c r="AEQ24" s="9"/>
      <c r="AER24" s="9"/>
      <c r="AES24" s="9"/>
      <c r="AET24" s="9"/>
      <c r="AEU24" s="9"/>
      <c r="AEV24" s="9"/>
      <c r="AEW24" s="9"/>
      <c r="AEX24" s="9"/>
      <c r="AEY24" s="9"/>
      <c r="AEZ24" s="9"/>
      <c r="AFA24" s="9"/>
      <c r="AFB24" s="9"/>
      <c r="AFC24" s="9"/>
      <c r="AFD24" s="9"/>
      <c r="AFE24" s="9"/>
      <c r="AFF24" s="9"/>
      <c r="AFG24" s="9"/>
      <c r="AFH24" s="9"/>
      <c r="AFI24" s="9"/>
      <c r="AFJ24" s="9"/>
      <c r="AFK24" s="9"/>
      <c r="AFL24" s="9"/>
      <c r="AFM24" s="9"/>
      <c r="AFN24" s="9"/>
      <c r="AFO24" s="9"/>
      <c r="AFP24" s="9"/>
      <c r="AFQ24" s="9"/>
      <c r="AFR24" s="9"/>
      <c r="AFS24" s="9"/>
      <c r="AFT24" s="9"/>
      <c r="AFU24" s="9"/>
      <c r="AFV24" s="9"/>
      <c r="AFW24" s="9"/>
      <c r="AFX24" s="9"/>
      <c r="AFY24" s="9"/>
      <c r="AFZ24" s="9"/>
      <c r="AGA24" s="9"/>
      <c r="AGB24" s="9"/>
      <c r="AGC24" s="9"/>
      <c r="AGD24" s="9"/>
      <c r="AGE24" s="9"/>
      <c r="AGF24" s="9"/>
      <c r="AGG24" s="9"/>
      <c r="AGH24" s="9"/>
      <c r="AGI24" s="9"/>
      <c r="AGJ24" s="9"/>
      <c r="AGK24" s="9"/>
      <c r="AGL24" s="9"/>
      <c r="AGM24" s="9"/>
      <c r="AGN24" s="9"/>
      <c r="AGO24" s="9"/>
      <c r="AGP24" s="9"/>
      <c r="AGQ24" s="9"/>
      <c r="AGR24" s="9"/>
      <c r="AGS24" s="9"/>
      <c r="AGT24" s="9"/>
      <c r="AGU24" s="9"/>
      <c r="AGV24" s="9"/>
      <c r="AGW24" s="9"/>
      <c r="AGX24" s="9"/>
      <c r="AGY24" s="9"/>
      <c r="AGZ24" s="9"/>
      <c r="AHA24" s="9"/>
      <c r="AHB24" s="9"/>
      <c r="AHC24" s="9"/>
      <c r="AHD24" s="9"/>
      <c r="AHE24" s="9"/>
      <c r="AHF24" s="9"/>
      <c r="AHG24" s="9"/>
      <c r="AHH24" s="9"/>
      <c r="AHI24" s="9"/>
      <c r="AHJ24" s="9"/>
      <c r="AHK24" s="9"/>
      <c r="AHL24" s="9"/>
      <c r="AHM24" s="9"/>
      <c r="AHN24" s="9"/>
      <c r="AHO24" s="9"/>
      <c r="AHP24" s="9"/>
      <c r="AHQ24" s="9"/>
      <c r="AHR24" s="9"/>
      <c r="AHS24" s="9"/>
      <c r="AHT24" s="9"/>
      <c r="AHU24" s="9"/>
      <c r="AHV24" s="9"/>
      <c r="AHW24" s="9"/>
      <c r="AHX24" s="9"/>
      <c r="AHY24" s="9"/>
      <c r="AHZ24" s="9"/>
      <c r="AIA24" s="9"/>
      <c r="AIB24" s="9"/>
      <c r="AIC24" s="9"/>
      <c r="AID24" s="9"/>
      <c r="AIE24" s="9"/>
      <c r="AIF24" s="9"/>
      <c r="AIG24" s="9"/>
      <c r="AIH24" s="9"/>
      <c r="AII24" s="9"/>
      <c r="AIJ24" s="9"/>
      <c r="AIK24" s="9"/>
      <c r="AIL24" s="9"/>
      <c r="AIM24" s="9"/>
      <c r="AIN24" s="9"/>
      <c r="AIO24" s="9"/>
      <c r="AIP24" s="9"/>
      <c r="AIQ24" s="9"/>
      <c r="AIR24" s="9"/>
      <c r="AIS24" s="9"/>
      <c r="AIT24" s="9"/>
      <c r="AIU24" s="9"/>
      <c r="AIV24" s="9"/>
      <c r="AIW24" s="9"/>
      <c r="AIX24" s="9"/>
      <c r="AIY24" s="9"/>
      <c r="AIZ24" s="9"/>
      <c r="AJA24" s="9"/>
      <c r="AJB24" s="9"/>
      <c r="AJC24" s="9"/>
      <c r="AJD24" s="9"/>
      <c r="AJE24" s="9"/>
      <c r="AJF24" s="9"/>
      <c r="AJG24" s="9"/>
      <c r="AJH24" s="9"/>
      <c r="AJI24" s="9"/>
      <c r="AJJ24" s="9"/>
      <c r="AJK24" s="9"/>
      <c r="AJL24" s="9"/>
      <c r="AJM24" s="9"/>
      <c r="AJN24" s="9"/>
      <c r="AJO24" s="9"/>
      <c r="AJP24" s="9"/>
      <c r="AJQ24" s="9"/>
      <c r="AJR24" s="9"/>
      <c r="AJS24" s="9"/>
      <c r="AJT24" s="9"/>
      <c r="AJU24" s="9"/>
      <c r="AJV24" s="9"/>
      <c r="AJW24" s="9"/>
      <c r="AJX24" s="9"/>
      <c r="AJY24" s="9"/>
      <c r="AJZ24" s="9"/>
      <c r="AKA24" s="9"/>
      <c r="AKB24" s="9"/>
      <c r="AKC24" s="9"/>
      <c r="AKD24" s="9"/>
      <c r="AKE24" s="9"/>
      <c r="AKF24" s="9"/>
      <c r="AKG24" s="9"/>
      <c r="AKH24" s="9"/>
      <c r="AKI24" s="9"/>
      <c r="AKJ24" s="9"/>
      <c r="AKK24" s="9"/>
      <c r="AKL24" s="9"/>
      <c r="AKM24" s="9"/>
      <c r="AKN24" s="9"/>
      <c r="AKO24" s="9"/>
      <c r="AKP24" s="9"/>
      <c r="AKQ24" s="9"/>
      <c r="AKR24" s="9"/>
      <c r="AKS24" s="9"/>
      <c r="AKT24" s="9"/>
      <c r="AKU24" s="9"/>
      <c r="AKV24" s="9"/>
      <c r="AKW24" s="9"/>
      <c r="AKX24" s="9"/>
      <c r="AKY24" s="9"/>
      <c r="AKZ24" s="9"/>
      <c r="ALA24" s="9"/>
      <c r="ALB24" s="9"/>
      <c r="ALC24" s="9"/>
      <c r="ALD24" s="9"/>
      <c r="ALE24" s="9"/>
      <c r="ALF24" s="9"/>
      <c r="ALG24" s="9"/>
      <c r="ALH24" s="9"/>
      <c r="ALI24" s="9"/>
      <c r="ALJ24" s="9"/>
      <c r="ALK24" s="9"/>
      <c r="ALL24" s="9"/>
      <c r="ALM24" s="9"/>
      <c r="ALN24" s="9"/>
      <c r="ALO24" s="9"/>
      <c r="ALP24" s="9"/>
      <c r="ALQ24" s="9"/>
      <c r="ALR24" s="9"/>
      <c r="ALS24" s="9"/>
      <c r="ALT24" s="9"/>
      <c r="ALU24" s="9"/>
      <c r="ALV24" s="9"/>
      <c r="ALW24" s="9"/>
      <c r="ALX24" s="9"/>
      <c r="ALY24" s="9"/>
      <c r="ALZ24" s="9"/>
      <c r="AMA24" s="9"/>
      <c r="AMB24" s="9"/>
      <c r="AMC24" s="9"/>
      <c r="AMD24" s="9"/>
      <c r="AME24" s="9"/>
      <c r="AMF24" s="9"/>
      <c r="AMG24" s="9"/>
      <c r="AMH24" s="9"/>
      <c r="AMI24" s="9"/>
      <c r="AMJ24" s="9"/>
      <c r="AMK24" s="9"/>
      <c r="AML24" s="9"/>
      <c r="AMM24" s="9"/>
      <c r="AMN24" s="9"/>
      <c r="AMO24" s="9"/>
      <c r="AMP24" s="9"/>
      <c r="AMQ24" s="9"/>
      <c r="AMR24" s="9"/>
      <c r="AMS24" s="9"/>
      <c r="AMT24" s="9"/>
      <c r="AMU24" s="9"/>
      <c r="AMV24" s="9"/>
      <c r="AMW24" s="9"/>
      <c r="AMX24" s="9"/>
      <c r="AMY24" s="9"/>
      <c r="AMZ24" s="9"/>
      <c r="ANA24" s="9"/>
      <c r="ANB24" s="9"/>
      <c r="ANC24" s="9"/>
      <c r="AND24" s="9"/>
      <c r="ANE24" s="9"/>
      <c r="ANF24" s="9"/>
      <c r="ANG24" s="9"/>
      <c r="ANH24" s="9"/>
      <c r="ANI24" s="9"/>
      <c r="ANJ24" s="9"/>
      <c r="ANK24" s="9"/>
      <c r="ANL24" s="9"/>
      <c r="ANM24" s="9"/>
      <c r="ANN24" s="9"/>
      <c r="ANO24" s="9"/>
      <c r="ANP24" s="9"/>
      <c r="ANQ24" s="9"/>
      <c r="ANR24" s="9"/>
      <c r="ANS24" s="9"/>
      <c r="ANT24" s="9"/>
      <c r="ANU24" s="9"/>
      <c r="ANV24" s="9"/>
      <c r="ANW24" s="9"/>
      <c r="ANX24" s="9"/>
      <c r="ANY24" s="9"/>
      <c r="ANZ24" s="9"/>
      <c r="AOA24" s="9"/>
      <c r="AOB24" s="9"/>
      <c r="AOC24" s="9"/>
      <c r="AOD24" s="9"/>
      <c r="AOE24" s="9"/>
      <c r="AOF24" s="9"/>
      <c r="AOG24" s="9"/>
      <c r="AOH24" s="9"/>
      <c r="AOI24" s="9"/>
      <c r="AOJ24" s="9"/>
      <c r="AOK24" s="9"/>
      <c r="AOL24" s="9"/>
      <c r="AOM24" s="9"/>
      <c r="AON24" s="9"/>
      <c r="AOO24" s="9"/>
      <c r="AOP24" s="9"/>
      <c r="AOQ24" s="9"/>
      <c r="AOR24" s="9"/>
      <c r="AOS24" s="9"/>
      <c r="AOT24" s="9"/>
      <c r="AOU24" s="9"/>
      <c r="AOV24" s="9"/>
      <c r="AOW24" s="9"/>
      <c r="AOX24" s="9"/>
      <c r="AOY24" s="9"/>
      <c r="AOZ24" s="9"/>
      <c r="APA24" s="9"/>
      <c r="APB24" s="9"/>
      <c r="APC24" s="9"/>
      <c r="APD24" s="9"/>
      <c r="APE24" s="9"/>
      <c r="APF24" s="9"/>
      <c r="APG24" s="9"/>
      <c r="APH24" s="9"/>
      <c r="API24" s="9"/>
      <c r="APJ24" s="9"/>
      <c r="APK24" s="9"/>
      <c r="APL24" s="9"/>
      <c r="APM24" s="9"/>
      <c r="APN24" s="9"/>
      <c r="APO24" s="9"/>
      <c r="APP24" s="9"/>
      <c r="APQ24" s="9"/>
      <c r="APR24" s="9"/>
      <c r="APS24" s="9"/>
      <c r="APT24" s="9"/>
      <c r="APU24" s="9"/>
      <c r="APV24" s="9"/>
      <c r="APW24" s="9"/>
      <c r="APX24" s="9"/>
      <c r="APY24" s="9"/>
      <c r="APZ24" s="9"/>
      <c r="AQA24" s="9"/>
      <c r="AQB24" s="9"/>
      <c r="AQC24" s="9"/>
      <c r="AQD24" s="9"/>
      <c r="AQE24" s="9"/>
      <c r="AQF24" s="9"/>
      <c r="AQG24" s="9"/>
      <c r="AQH24" s="9"/>
      <c r="AQI24" s="9"/>
      <c r="AQJ24" s="9"/>
      <c r="AQK24" s="9"/>
      <c r="AQL24" s="9"/>
      <c r="AQM24" s="9"/>
      <c r="AQN24" s="9"/>
      <c r="AQO24" s="9"/>
      <c r="AQP24" s="9"/>
      <c r="AQQ24" s="9"/>
      <c r="AQR24" s="9"/>
      <c r="AQS24" s="9"/>
      <c r="AQT24" s="9"/>
      <c r="AQU24" s="9"/>
      <c r="AQV24" s="9"/>
      <c r="AQW24" s="9"/>
      <c r="AQX24" s="9"/>
      <c r="AQY24" s="9"/>
      <c r="AQZ24" s="9"/>
      <c r="ARA24" s="9"/>
      <c r="ARB24" s="9"/>
      <c r="ARC24" s="9"/>
      <c r="ARD24" s="9"/>
      <c r="ARE24" s="9"/>
      <c r="ARF24" s="9"/>
      <c r="ARG24" s="9"/>
      <c r="ARH24" s="9"/>
      <c r="ARI24" s="9"/>
      <c r="ARJ24" s="9"/>
      <c r="ARK24" s="9"/>
      <c r="ARL24" s="9"/>
      <c r="ARM24" s="9"/>
      <c r="ARN24" s="9"/>
      <c r="ARO24" s="9"/>
      <c r="ARP24" s="9"/>
      <c r="ARQ24" s="9"/>
      <c r="ARR24" s="9"/>
      <c r="ARS24" s="9"/>
      <c r="ART24" s="9"/>
      <c r="ARU24" s="9"/>
      <c r="ARV24" s="9"/>
      <c r="ARW24" s="9"/>
      <c r="ARX24" s="9"/>
      <c r="ARY24" s="9"/>
      <c r="ARZ24" s="9"/>
      <c r="ASA24" s="9"/>
      <c r="ASB24" s="9"/>
      <c r="ASC24" s="9"/>
      <c r="ASD24" s="9"/>
      <c r="ASE24" s="9"/>
      <c r="ASF24" s="9"/>
      <c r="ASG24" s="9"/>
      <c r="ASH24" s="9"/>
      <c r="ASI24" s="9"/>
      <c r="ASJ24" s="9"/>
      <c r="ASK24" s="9"/>
      <c r="ASL24" s="9"/>
      <c r="ASM24" s="9"/>
      <c r="ASN24" s="9"/>
      <c r="ASO24" s="9"/>
      <c r="ASP24" s="9"/>
      <c r="ASQ24" s="9"/>
      <c r="ASR24" s="9"/>
      <c r="ASS24" s="9"/>
      <c r="AST24" s="9"/>
      <c r="ASU24" s="9"/>
      <c r="ASV24" s="9"/>
      <c r="ASW24" s="9"/>
      <c r="ASX24" s="9"/>
      <c r="ASY24" s="9"/>
      <c r="ASZ24" s="9"/>
      <c r="ATA24" s="9"/>
      <c r="ATB24" s="9"/>
      <c r="ATC24" s="9"/>
      <c r="ATD24" s="9"/>
      <c r="ATE24" s="9"/>
      <c r="ATF24" s="9"/>
      <c r="ATG24" s="9"/>
      <c r="ATH24" s="9"/>
      <c r="ATI24" s="9"/>
      <c r="ATJ24" s="9"/>
      <c r="ATK24" s="9"/>
      <c r="ATL24" s="9"/>
      <c r="ATM24" s="9"/>
      <c r="ATN24" s="9"/>
      <c r="ATO24" s="9"/>
      <c r="ATP24" s="9"/>
      <c r="ATQ24" s="9"/>
      <c r="ATR24" s="9"/>
      <c r="ATS24" s="9"/>
      <c r="ATT24" s="9"/>
      <c r="ATU24" s="9"/>
      <c r="ATV24" s="9"/>
      <c r="ATW24" s="9"/>
      <c r="ATX24" s="9"/>
      <c r="ATY24" s="9"/>
      <c r="ATZ24" s="9"/>
      <c r="AUA24" s="9"/>
      <c r="AUB24" s="9"/>
      <c r="AUC24" s="9"/>
      <c r="AUD24" s="9"/>
      <c r="AUE24" s="9"/>
      <c r="AUF24" s="9"/>
      <c r="AUG24" s="9"/>
      <c r="AUH24" s="9"/>
      <c r="AUI24" s="9"/>
      <c r="AUJ24" s="9"/>
      <c r="AUK24" s="9"/>
      <c r="AUL24" s="9"/>
      <c r="AUM24" s="9"/>
      <c r="AUN24" s="9"/>
      <c r="AUO24" s="9"/>
      <c r="AUP24" s="9"/>
      <c r="AUQ24" s="9"/>
      <c r="AUR24" s="9"/>
      <c r="AUS24" s="9"/>
      <c r="AUT24" s="9"/>
      <c r="AUU24" s="9"/>
      <c r="AUV24" s="9"/>
      <c r="AUW24" s="9"/>
      <c r="AUX24" s="9"/>
      <c r="AUY24" s="9"/>
      <c r="AUZ24" s="9"/>
      <c r="AVA24" s="9"/>
      <c r="AVB24" s="9"/>
      <c r="AVC24" s="9"/>
      <c r="AVD24" s="9"/>
      <c r="AVE24" s="9"/>
      <c r="AVF24" s="9"/>
      <c r="AVG24" s="9"/>
      <c r="AVH24" s="9"/>
      <c r="AVI24" s="9"/>
      <c r="AVJ24" s="9"/>
      <c r="AVK24" s="9"/>
      <c r="AVL24" s="9"/>
      <c r="AVM24" s="9"/>
      <c r="AVN24" s="9"/>
      <c r="AVO24" s="9"/>
      <c r="AVP24" s="9"/>
      <c r="AVQ24" s="9"/>
      <c r="AVR24" s="9"/>
      <c r="AVS24" s="9"/>
      <c r="AVT24" s="9"/>
      <c r="AVU24" s="9"/>
      <c r="AVV24" s="9"/>
      <c r="AVW24" s="9"/>
      <c r="AVX24" s="9"/>
      <c r="AVY24" s="9"/>
      <c r="AVZ24" s="9"/>
      <c r="AWA24" s="9"/>
      <c r="AWB24" s="9"/>
      <c r="AWC24" s="9"/>
      <c r="AWD24" s="9"/>
      <c r="AWE24" s="9"/>
      <c r="AWF24" s="9"/>
      <c r="AWG24" s="9"/>
      <c r="AWH24" s="9"/>
      <c r="AWI24" s="9"/>
      <c r="AWJ24" s="9"/>
      <c r="AWK24" s="9"/>
      <c r="AWL24" s="9"/>
      <c r="AWM24" s="9"/>
      <c r="AWN24" s="9"/>
      <c r="AWO24" s="9"/>
      <c r="AWP24" s="9"/>
      <c r="AWQ24" s="9"/>
      <c r="AWR24" s="9"/>
      <c r="AWS24" s="9"/>
      <c r="AWT24" s="9"/>
      <c r="AWU24" s="9"/>
      <c r="AWV24" s="10"/>
    </row>
    <row r="25" spans="1:1296" s="11" customFormat="1" ht="38.1" customHeight="1" x14ac:dyDescent="0.25">
      <c r="A25" s="181">
        <v>3.2</v>
      </c>
      <c r="B25" s="184" t="s">
        <v>217</v>
      </c>
      <c r="C25" s="18"/>
      <c r="D25" s="16"/>
      <c r="E25" s="16"/>
      <c r="F25" s="14"/>
      <c r="G25" s="15"/>
      <c r="H25" s="16"/>
      <c r="I25" s="16"/>
      <c r="J25" s="17"/>
      <c r="K25" s="15"/>
      <c r="L25" s="16"/>
      <c r="M25" s="16"/>
      <c r="N25" s="17"/>
      <c r="O25" s="31"/>
      <c r="P25" s="32"/>
      <c r="Q25" s="32"/>
      <c r="R25" s="34"/>
      <c r="S25" s="31"/>
      <c r="T25" s="32"/>
      <c r="U25" s="32"/>
      <c r="V25" s="34"/>
      <c r="W25" s="31"/>
      <c r="X25" s="32"/>
      <c r="Y25" s="32"/>
      <c r="Z25" s="34"/>
      <c r="AA25" s="31"/>
      <c r="AB25" s="32"/>
      <c r="AC25" s="32"/>
      <c r="AD25" s="34"/>
      <c r="AE25" s="167"/>
      <c r="AF25" s="84" t="s">
        <v>22</v>
      </c>
      <c r="AG25" s="20" t="s">
        <v>32</v>
      </c>
      <c r="AH25" s="20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  <c r="IZ25" s="9"/>
      <c r="JA25" s="9"/>
      <c r="JB25" s="9"/>
      <c r="JC25" s="9"/>
      <c r="JD25" s="9"/>
      <c r="JE25" s="9"/>
      <c r="JF25" s="9"/>
      <c r="JG25" s="9"/>
      <c r="JH25" s="9"/>
      <c r="JI25" s="9"/>
      <c r="JJ25" s="9"/>
      <c r="JK25" s="9"/>
      <c r="JL25" s="9"/>
      <c r="JM25" s="9"/>
      <c r="JN25" s="9"/>
      <c r="JO25" s="9"/>
      <c r="JP25" s="9"/>
      <c r="JQ25" s="9"/>
      <c r="JR25" s="9"/>
      <c r="JS25" s="9"/>
      <c r="JT25" s="9"/>
      <c r="JU25" s="9"/>
      <c r="JV25" s="9"/>
      <c r="JW25" s="9"/>
      <c r="JX25" s="9"/>
      <c r="JY25" s="9"/>
      <c r="JZ25" s="9"/>
      <c r="KA25" s="9"/>
      <c r="KB25" s="9"/>
      <c r="KC25" s="9"/>
      <c r="KD25" s="9"/>
      <c r="KE25" s="9"/>
      <c r="KF25" s="9"/>
      <c r="KG25" s="9"/>
      <c r="KH25" s="9"/>
      <c r="KI25" s="9"/>
      <c r="KJ25" s="9"/>
      <c r="KK25" s="9"/>
      <c r="KL25" s="9"/>
      <c r="KM25" s="9"/>
      <c r="KN25" s="9"/>
      <c r="KO25" s="9"/>
      <c r="KP25" s="9"/>
      <c r="KQ25" s="9"/>
      <c r="KR25" s="9"/>
      <c r="KS25" s="9"/>
      <c r="KT25" s="9"/>
      <c r="KU25" s="9"/>
      <c r="KV25" s="9"/>
      <c r="KW25" s="9"/>
      <c r="KX25" s="9"/>
      <c r="KY25" s="9"/>
      <c r="KZ25" s="9"/>
      <c r="LA25" s="9"/>
      <c r="LB25" s="9"/>
      <c r="LC25" s="9"/>
      <c r="LD25" s="9"/>
      <c r="LE25" s="9"/>
      <c r="LF25" s="9"/>
      <c r="LG25" s="9"/>
      <c r="LH25" s="9"/>
      <c r="LI25" s="9"/>
      <c r="LJ25" s="9"/>
      <c r="LK25" s="9"/>
      <c r="LL25" s="9"/>
      <c r="LM25" s="9"/>
      <c r="LN25" s="9"/>
      <c r="LO25" s="9"/>
      <c r="LP25" s="9"/>
      <c r="LQ25" s="9"/>
      <c r="LR25" s="9"/>
      <c r="LS25" s="9"/>
      <c r="LT25" s="9"/>
      <c r="LU25" s="9"/>
      <c r="LV25" s="9"/>
      <c r="LW25" s="9"/>
      <c r="LX25" s="9"/>
      <c r="LY25" s="9"/>
      <c r="LZ25" s="9"/>
      <c r="MA25" s="9"/>
      <c r="MB25" s="9"/>
      <c r="MC25" s="9"/>
      <c r="MD25" s="9"/>
      <c r="ME25" s="9"/>
      <c r="MF25" s="9"/>
      <c r="MG25" s="9"/>
      <c r="MH25" s="9"/>
      <c r="MI25" s="9"/>
      <c r="MJ25" s="9"/>
      <c r="MK25" s="9"/>
      <c r="ML25" s="9"/>
      <c r="MM25" s="9"/>
      <c r="MN25" s="9"/>
      <c r="MO25" s="9"/>
      <c r="MP25" s="9"/>
      <c r="MQ25" s="9"/>
      <c r="MR25" s="9"/>
      <c r="MS25" s="9"/>
      <c r="MT25" s="9"/>
      <c r="MU25" s="9"/>
      <c r="MV25" s="9"/>
      <c r="MW25" s="9"/>
      <c r="MX25" s="9"/>
      <c r="MY25" s="9"/>
      <c r="MZ25" s="9"/>
      <c r="NA25" s="9"/>
      <c r="NB25" s="9"/>
      <c r="NC25" s="9"/>
      <c r="ND25" s="9"/>
      <c r="NE25" s="9"/>
      <c r="NF25" s="9"/>
      <c r="NG25" s="9"/>
      <c r="NH25" s="9"/>
      <c r="NI25" s="9"/>
      <c r="NJ25" s="9"/>
      <c r="NK25" s="9"/>
      <c r="NL25" s="9"/>
      <c r="NM25" s="9"/>
      <c r="NN25" s="9"/>
      <c r="NO25" s="9"/>
      <c r="NP25" s="9"/>
      <c r="NQ25" s="9"/>
      <c r="NR25" s="9"/>
      <c r="NS25" s="9"/>
      <c r="NT25" s="9"/>
      <c r="NU25" s="9"/>
      <c r="NV25" s="9"/>
      <c r="NW25" s="9"/>
      <c r="NX25" s="9"/>
      <c r="NY25" s="9"/>
      <c r="NZ25" s="9"/>
      <c r="OA25" s="9"/>
      <c r="OB25" s="9"/>
      <c r="OC25" s="9"/>
      <c r="OD25" s="9"/>
      <c r="OE25" s="9"/>
      <c r="OF25" s="9"/>
      <c r="OG25" s="9"/>
      <c r="OH25" s="9"/>
      <c r="OI25" s="9"/>
      <c r="OJ25" s="9"/>
      <c r="OK25" s="9"/>
      <c r="OL25" s="9"/>
      <c r="OM25" s="9"/>
      <c r="ON25" s="9"/>
      <c r="OO25" s="9"/>
      <c r="OP25" s="9"/>
      <c r="OQ25" s="9"/>
      <c r="OR25" s="9"/>
      <c r="OS25" s="9"/>
      <c r="OT25" s="9"/>
      <c r="OU25" s="9"/>
      <c r="OV25" s="9"/>
      <c r="OW25" s="9"/>
      <c r="OX25" s="9"/>
      <c r="OY25" s="9"/>
      <c r="OZ25" s="9"/>
      <c r="PA25" s="9"/>
      <c r="PB25" s="9"/>
      <c r="PC25" s="9"/>
      <c r="PD25" s="9"/>
      <c r="PE25" s="9"/>
      <c r="PF25" s="9"/>
      <c r="PG25" s="9"/>
      <c r="PH25" s="9"/>
      <c r="PI25" s="9"/>
      <c r="PJ25" s="9"/>
      <c r="PK25" s="9"/>
      <c r="PL25" s="9"/>
      <c r="PM25" s="9"/>
      <c r="PN25" s="9"/>
      <c r="PO25" s="9"/>
      <c r="PP25" s="9"/>
      <c r="PQ25" s="9"/>
      <c r="PR25" s="9"/>
      <c r="PS25" s="9"/>
      <c r="PT25" s="9"/>
      <c r="PU25" s="9"/>
      <c r="PV25" s="9"/>
      <c r="PW25" s="9"/>
      <c r="PX25" s="9"/>
      <c r="PY25" s="9"/>
      <c r="PZ25" s="9"/>
      <c r="QA25" s="9"/>
      <c r="QB25" s="9"/>
      <c r="QC25" s="9"/>
      <c r="QD25" s="9"/>
      <c r="QE25" s="9"/>
      <c r="QF25" s="9"/>
      <c r="QG25" s="9"/>
      <c r="QH25" s="9"/>
      <c r="QI25" s="9"/>
      <c r="QJ25" s="9"/>
      <c r="QK25" s="9"/>
      <c r="QL25" s="9"/>
      <c r="QM25" s="9"/>
      <c r="QN25" s="9"/>
      <c r="QO25" s="9"/>
      <c r="QP25" s="9"/>
      <c r="QQ25" s="9"/>
      <c r="QR25" s="9"/>
      <c r="QS25" s="9"/>
      <c r="QT25" s="9"/>
      <c r="QU25" s="9"/>
      <c r="QV25" s="9"/>
      <c r="QW25" s="9"/>
      <c r="QX25" s="9"/>
      <c r="QY25" s="9"/>
      <c r="QZ25" s="9"/>
      <c r="RA25" s="9"/>
      <c r="RB25" s="9"/>
      <c r="RC25" s="9"/>
      <c r="RD25" s="9"/>
      <c r="RE25" s="9"/>
      <c r="RF25" s="9"/>
      <c r="RG25" s="9"/>
      <c r="RH25" s="9"/>
      <c r="RI25" s="9"/>
      <c r="RJ25" s="9"/>
      <c r="RK25" s="9"/>
      <c r="RL25" s="9"/>
      <c r="RM25" s="9"/>
      <c r="RN25" s="9"/>
      <c r="RO25" s="9"/>
      <c r="RP25" s="9"/>
      <c r="RQ25" s="9"/>
      <c r="RR25" s="9"/>
      <c r="RS25" s="9"/>
      <c r="RT25" s="9"/>
      <c r="RU25" s="9"/>
      <c r="RV25" s="9"/>
      <c r="RW25" s="9"/>
      <c r="RX25" s="9"/>
      <c r="RY25" s="9"/>
      <c r="RZ25" s="9"/>
      <c r="SA25" s="9"/>
      <c r="SB25" s="9"/>
      <c r="SC25" s="9"/>
      <c r="SD25" s="9"/>
      <c r="SE25" s="9"/>
      <c r="SF25" s="9"/>
      <c r="SG25" s="9"/>
      <c r="SH25" s="9"/>
      <c r="SI25" s="9"/>
      <c r="SJ25" s="9"/>
      <c r="SK25" s="9"/>
      <c r="SL25" s="9"/>
      <c r="SM25" s="9"/>
      <c r="SN25" s="9"/>
      <c r="SO25" s="9"/>
      <c r="SP25" s="9"/>
      <c r="SQ25" s="9"/>
      <c r="SR25" s="9"/>
      <c r="SS25" s="9"/>
      <c r="ST25" s="9"/>
      <c r="SU25" s="9"/>
      <c r="SV25" s="9"/>
      <c r="SW25" s="9"/>
      <c r="SX25" s="9"/>
      <c r="SY25" s="9"/>
      <c r="SZ25" s="9"/>
      <c r="TA25" s="9"/>
      <c r="TB25" s="9"/>
      <c r="TC25" s="9"/>
      <c r="TD25" s="9"/>
      <c r="TE25" s="9"/>
      <c r="TF25" s="9"/>
      <c r="TG25" s="9"/>
      <c r="TH25" s="9"/>
      <c r="TI25" s="9"/>
      <c r="TJ25" s="9"/>
      <c r="TK25" s="9"/>
      <c r="TL25" s="9"/>
      <c r="TM25" s="9"/>
      <c r="TN25" s="9"/>
      <c r="TO25" s="9"/>
      <c r="TP25" s="9"/>
      <c r="TQ25" s="9"/>
      <c r="TR25" s="9"/>
      <c r="TS25" s="9"/>
      <c r="TT25" s="9"/>
      <c r="TU25" s="9"/>
      <c r="TV25" s="9"/>
      <c r="TW25" s="9"/>
      <c r="TX25" s="9"/>
      <c r="TY25" s="9"/>
      <c r="TZ25" s="9"/>
      <c r="UA25" s="9"/>
      <c r="UB25" s="9"/>
      <c r="UC25" s="9"/>
      <c r="UD25" s="9"/>
      <c r="UE25" s="9"/>
      <c r="UF25" s="9"/>
      <c r="UG25" s="9"/>
      <c r="UH25" s="9"/>
      <c r="UI25" s="9"/>
      <c r="UJ25" s="9"/>
      <c r="UK25" s="9"/>
      <c r="UL25" s="9"/>
      <c r="UM25" s="9"/>
      <c r="UN25" s="9"/>
      <c r="UO25" s="9"/>
      <c r="UP25" s="9"/>
      <c r="UQ25" s="9"/>
      <c r="UR25" s="9"/>
      <c r="US25" s="9"/>
      <c r="UT25" s="9"/>
      <c r="UU25" s="9"/>
      <c r="UV25" s="9"/>
      <c r="UW25" s="9"/>
      <c r="UX25" s="9"/>
      <c r="UY25" s="9"/>
      <c r="UZ25" s="9"/>
      <c r="VA25" s="9"/>
      <c r="VB25" s="9"/>
      <c r="VC25" s="9"/>
      <c r="VD25" s="9"/>
      <c r="VE25" s="9"/>
      <c r="VF25" s="9"/>
      <c r="VG25" s="9"/>
      <c r="VH25" s="9"/>
      <c r="VI25" s="9"/>
      <c r="VJ25" s="9"/>
      <c r="VK25" s="9"/>
      <c r="VL25" s="9"/>
      <c r="VM25" s="9"/>
      <c r="VN25" s="9"/>
      <c r="VO25" s="9"/>
      <c r="VP25" s="9"/>
      <c r="VQ25" s="9"/>
      <c r="VR25" s="9"/>
      <c r="VS25" s="9"/>
      <c r="VT25" s="9"/>
      <c r="VU25" s="9"/>
      <c r="VV25" s="9"/>
      <c r="VW25" s="9"/>
      <c r="VX25" s="9"/>
      <c r="VY25" s="9"/>
      <c r="VZ25" s="9"/>
      <c r="WA25" s="9"/>
      <c r="WB25" s="9"/>
      <c r="WC25" s="9"/>
      <c r="WD25" s="9"/>
      <c r="WE25" s="9"/>
      <c r="WF25" s="9"/>
      <c r="WG25" s="9"/>
      <c r="WH25" s="9"/>
      <c r="WI25" s="9"/>
      <c r="WJ25" s="9"/>
      <c r="WK25" s="9"/>
      <c r="WL25" s="9"/>
      <c r="WM25" s="9"/>
      <c r="WN25" s="9"/>
      <c r="WO25" s="9"/>
      <c r="WP25" s="9"/>
      <c r="WQ25" s="9"/>
      <c r="WR25" s="9"/>
      <c r="WS25" s="9"/>
      <c r="WT25" s="9"/>
      <c r="WU25" s="9"/>
      <c r="WV25" s="9"/>
      <c r="WW25" s="9"/>
      <c r="WX25" s="9"/>
      <c r="WY25" s="9"/>
      <c r="WZ25" s="9"/>
      <c r="XA25" s="9"/>
      <c r="XB25" s="9"/>
      <c r="XC25" s="9"/>
      <c r="XD25" s="9"/>
      <c r="XE25" s="9"/>
      <c r="XF25" s="9"/>
      <c r="XG25" s="9"/>
      <c r="XH25" s="9"/>
      <c r="XI25" s="9"/>
      <c r="XJ25" s="9"/>
      <c r="XK25" s="9"/>
      <c r="XL25" s="9"/>
      <c r="XM25" s="9"/>
      <c r="XN25" s="9"/>
      <c r="XO25" s="9"/>
      <c r="XP25" s="9"/>
      <c r="XQ25" s="9"/>
      <c r="XR25" s="9"/>
      <c r="XS25" s="9"/>
      <c r="XT25" s="9"/>
      <c r="XU25" s="9"/>
      <c r="XV25" s="9"/>
      <c r="XW25" s="9"/>
      <c r="XX25" s="9"/>
      <c r="XY25" s="9"/>
      <c r="XZ25" s="9"/>
      <c r="YA25" s="9"/>
      <c r="YB25" s="9"/>
      <c r="YC25" s="9"/>
      <c r="YD25" s="9"/>
      <c r="YE25" s="9"/>
      <c r="YF25" s="9"/>
      <c r="YG25" s="9"/>
      <c r="YH25" s="9"/>
      <c r="YI25" s="9"/>
      <c r="YJ25" s="9"/>
      <c r="YK25" s="9"/>
      <c r="YL25" s="9"/>
      <c r="YM25" s="9"/>
      <c r="YN25" s="9"/>
      <c r="YO25" s="9"/>
      <c r="YP25" s="9"/>
      <c r="YQ25" s="9"/>
      <c r="YR25" s="9"/>
      <c r="YS25" s="9"/>
      <c r="YT25" s="9"/>
      <c r="YU25" s="9"/>
      <c r="YV25" s="9"/>
      <c r="YW25" s="9"/>
      <c r="YX25" s="9"/>
      <c r="YY25" s="9"/>
      <c r="YZ25" s="9"/>
      <c r="ZA25" s="9"/>
      <c r="ZB25" s="9"/>
      <c r="ZC25" s="9"/>
      <c r="ZD25" s="9"/>
      <c r="ZE25" s="9"/>
      <c r="ZF25" s="9"/>
      <c r="ZG25" s="9"/>
      <c r="ZH25" s="9"/>
      <c r="ZI25" s="9"/>
      <c r="ZJ25" s="9"/>
      <c r="ZK25" s="9"/>
      <c r="ZL25" s="9"/>
      <c r="ZM25" s="9"/>
      <c r="ZN25" s="9"/>
      <c r="ZO25" s="9"/>
      <c r="ZP25" s="9"/>
      <c r="ZQ25" s="9"/>
      <c r="ZR25" s="9"/>
      <c r="ZS25" s="9"/>
      <c r="ZT25" s="9"/>
      <c r="ZU25" s="9"/>
      <c r="ZV25" s="9"/>
      <c r="ZW25" s="9"/>
      <c r="ZX25" s="9"/>
      <c r="ZY25" s="9"/>
      <c r="ZZ25" s="9"/>
      <c r="AAA25" s="9"/>
      <c r="AAB25" s="9"/>
      <c r="AAC25" s="9"/>
      <c r="AAD25" s="9"/>
      <c r="AAE25" s="9"/>
      <c r="AAF25" s="9"/>
      <c r="AAG25" s="9"/>
      <c r="AAH25" s="9"/>
      <c r="AAI25" s="9"/>
      <c r="AAJ25" s="9"/>
      <c r="AAK25" s="9"/>
      <c r="AAL25" s="9"/>
      <c r="AAM25" s="9"/>
      <c r="AAN25" s="9"/>
      <c r="AAO25" s="9"/>
      <c r="AAP25" s="9"/>
      <c r="AAQ25" s="9"/>
      <c r="AAR25" s="9"/>
      <c r="AAS25" s="9"/>
      <c r="AAT25" s="9"/>
      <c r="AAU25" s="9"/>
      <c r="AAV25" s="9"/>
      <c r="AAW25" s="9"/>
      <c r="AAX25" s="9"/>
      <c r="AAY25" s="9"/>
      <c r="AAZ25" s="9"/>
      <c r="ABA25" s="9"/>
      <c r="ABB25" s="9"/>
      <c r="ABC25" s="9"/>
      <c r="ABD25" s="9"/>
      <c r="ABE25" s="9"/>
      <c r="ABF25" s="9"/>
      <c r="ABG25" s="9"/>
      <c r="ABH25" s="9"/>
      <c r="ABI25" s="9"/>
      <c r="ABJ25" s="9"/>
      <c r="ABK25" s="9"/>
      <c r="ABL25" s="9"/>
      <c r="ABM25" s="9"/>
      <c r="ABN25" s="9"/>
      <c r="ABO25" s="9"/>
      <c r="ABP25" s="9"/>
      <c r="ABQ25" s="9"/>
      <c r="ABR25" s="9"/>
      <c r="ABS25" s="9"/>
      <c r="ABT25" s="9"/>
      <c r="ABU25" s="9"/>
      <c r="ABV25" s="9"/>
      <c r="ABW25" s="9"/>
      <c r="ABX25" s="9"/>
      <c r="ABY25" s="9"/>
      <c r="ABZ25" s="9"/>
      <c r="ACA25" s="9"/>
      <c r="ACB25" s="9"/>
      <c r="ACC25" s="9"/>
      <c r="ACD25" s="9"/>
      <c r="ACE25" s="9"/>
      <c r="ACF25" s="9"/>
      <c r="ACG25" s="9"/>
      <c r="ACH25" s="9"/>
      <c r="ACI25" s="9"/>
      <c r="ACJ25" s="9"/>
      <c r="ACK25" s="9"/>
      <c r="ACL25" s="9"/>
      <c r="ACM25" s="9"/>
      <c r="ACN25" s="9"/>
      <c r="ACO25" s="9"/>
      <c r="ACP25" s="9"/>
      <c r="ACQ25" s="9"/>
      <c r="ACR25" s="9"/>
      <c r="ACS25" s="9"/>
      <c r="ACT25" s="9"/>
      <c r="ACU25" s="9"/>
      <c r="ACV25" s="9"/>
      <c r="ACW25" s="9"/>
      <c r="ACX25" s="9"/>
      <c r="ACY25" s="9"/>
      <c r="ACZ25" s="9"/>
      <c r="ADA25" s="9"/>
      <c r="ADB25" s="9"/>
      <c r="ADC25" s="9"/>
      <c r="ADD25" s="9"/>
      <c r="ADE25" s="9"/>
      <c r="ADF25" s="9"/>
      <c r="ADG25" s="9"/>
      <c r="ADH25" s="9"/>
      <c r="ADI25" s="9"/>
      <c r="ADJ25" s="9"/>
      <c r="ADK25" s="9"/>
      <c r="ADL25" s="9"/>
      <c r="ADM25" s="9"/>
      <c r="ADN25" s="9"/>
      <c r="ADO25" s="9"/>
      <c r="ADP25" s="9"/>
      <c r="ADQ25" s="9"/>
      <c r="ADR25" s="9"/>
      <c r="ADS25" s="9"/>
      <c r="ADT25" s="9"/>
      <c r="ADU25" s="9"/>
      <c r="ADV25" s="9"/>
      <c r="ADW25" s="9"/>
      <c r="ADX25" s="9"/>
      <c r="ADY25" s="9"/>
      <c r="ADZ25" s="9"/>
      <c r="AEA25" s="9"/>
      <c r="AEB25" s="9"/>
      <c r="AEC25" s="9"/>
      <c r="AED25" s="9"/>
      <c r="AEE25" s="9"/>
      <c r="AEF25" s="9"/>
      <c r="AEG25" s="9"/>
      <c r="AEH25" s="9"/>
      <c r="AEI25" s="9"/>
      <c r="AEJ25" s="9"/>
      <c r="AEK25" s="9"/>
      <c r="AEL25" s="9"/>
      <c r="AEM25" s="9"/>
      <c r="AEN25" s="9"/>
      <c r="AEO25" s="9"/>
      <c r="AEP25" s="9"/>
      <c r="AEQ25" s="9"/>
      <c r="AER25" s="9"/>
      <c r="AES25" s="9"/>
      <c r="AET25" s="9"/>
      <c r="AEU25" s="9"/>
      <c r="AEV25" s="9"/>
      <c r="AEW25" s="9"/>
      <c r="AEX25" s="9"/>
      <c r="AEY25" s="9"/>
      <c r="AEZ25" s="9"/>
      <c r="AFA25" s="9"/>
      <c r="AFB25" s="9"/>
      <c r="AFC25" s="9"/>
      <c r="AFD25" s="9"/>
      <c r="AFE25" s="9"/>
      <c r="AFF25" s="9"/>
      <c r="AFG25" s="9"/>
      <c r="AFH25" s="9"/>
      <c r="AFI25" s="9"/>
      <c r="AFJ25" s="9"/>
      <c r="AFK25" s="9"/>
      <c r="AFL25" s="9"/>
      <c r="AFM25" s="9"/>
      <c r="AFN25" s="9"/>
      <c r="AFO25" s="9"/>
      <c r="AFP25" s="9"/>
      <c r="AFQ25" s="9"/>
      <c r="AFR25" s="9"/>
      <c r="AFS25" s="9"/>
      <c r="AFT25" s="9"/>
      <c r="AFU25" s="9"/>
      <c r="AFV25" s="9"/>
      <c r="AFW25" s="9"/>
      <c r="AFX25" s="9"/>
      <c r="AFY25" s="9"/>
      <c r="AFZ25" s="9"/>
      <c r="AGA25" s="9"/>
      <c r="AGB25" s="9"/>
      <c r="AGC25" s="9"/>
      <c r="AGD25" s="9"/>
      <c r="AGE25" s="9"/>
      <c r="AGF25" s="9"/>
      <c r="AGG25" s="9"/>
      <c r="AGH25" s="9"/>
      <c r="AGI25" s="9"/>
      <c r="AGJ25" s="9"/>
      <c r="AGK25" s="9"/>
      <c r="AGL25" s="9"/>
      <c r="AGM25" s="9"/>
      <c r="AGN25" s="9"/>
      <c r="AGO25" s="9"/>
      <c r="AGP25" s="9"/>
      <c r="AGQ25" s="9"/>
      <c r="AGR25" s="9"/>
      <c r="AGS25" s="9"/>
      <c r="AGT25" s="9"/>
      <c r="AGU25" s="9"/>
      <c r="AGV25" s="9"/>
      <c r="AGW25" s="9"/>
      <c r="AGX25" s="9"/>
      <c r="AGY25" s="9"/>
      <c r="AGZ25" s="9"/>
      <c r="AHA25" s="9"/>
      <c r="AHB25" s="9"/>
      <c r="AHC25" s="9"/>
      <c r="AHD25" s="9"/>
      <c r="AHE25" s="9"/>
      <c r="AHF25" s="9"/>
      <c r="AHG25" s="9"/>
      <c r="AHH25" s="9"/>
      <c r="AHI25" s="9"/>
      <c r="AHJ25" s="9"/>
      <c r="AHK25" s="9"/>
      <c r="AHL25" s="9"/>
      <c r="AHM25" s="9"/>
      <c r="AHN25" s="9"/>
      <c r="AHO25" s="9"/>
      <c r="AHP25" s="9"/>
      <c r="AHQ25" s="9"/>
      <c r="AHR25" s="9"/>
      <c r="AHS25" s="9"/>
      <c r="AHT25" s="9"/>
      <c r="AHU25" s="9"/>
      <c r="AHV25" s="9"/>
      <c r="AHW25" s="9"/>
      <c r="AHX25" s="9"/>
      <c r="AHY25" s="9"/>
      <c r="AHZ25" s="9"/>
      <c r="AIA25" s="9"/>
      <c r="AIB25" s="9"/>
      <c r="AIC25" s="9"/>
      <c r="AID25" s="9"/>
      <c r="AIE25" s="9"/>
      <c r="AIF25" s="9"/>
      <c r="AIG25" s="9"/>
      <c r="AIH25" s="9"/>
      <c r="AII25" s="9"/>
      <c r="AIJ25" s="9"/>
      <c r="AIK25" s="9"/>
      <c r="AIL25" s="9"/>
      <c r="AIM25" s="9"/>
      <c r="AIN25" s="9"/>
      <c r="AIO25" s="9"/>
      <c r="AIP25" s="9"/>
      <c r="AIQ25" s="9"/>
      <c r="AIR25" s="9"/>
      <c r="AIS25" s="9"/>
      <c r="AIT25" s="9"/>
      <c r="AIU25" s="9"/>
      <c r="AIV25" s="9"/>
      <c r="AIW25" s="9"/>
      <c r="AIX25" s="9"/>
      <c r="AIY25" s="9"/>
      <c r="AIZ25" s="9"/>
      <c r="AJA25" s="9"/>
      <c r="AJB25" s="9"/>
      <c r="AJC25" s="9"/>
      <c r="AJD25" s="9"/>
      <c r="AJE25" s="9"/>
      <c r="AJF25" s="9"/>
      <c r="AJG25" s="9"/>
      <c r="AJH25" s="9"/>
      <c r="AJI25" s="9"/>
      <c r="AJJ25" s="9"/>
      <c r="AJK25" s="9"/>
      <c r="AJL25" s="9"/>
      <c r="AJM25" s="9"/>
      <c r="AJN25" s="9"/>
      <c r="AJO25" s="9"/>
      <c r="AJP25" s="9"/>
      <c r="AJQ25" s="9"/>
      <c r="AJR25" s="9"/>
      <c r="AJS25" s="9"/>
      <c r="AJT25" s="9"/>
      <c r="AJU25" s="9"/>
      <c r="AJV25" s="9"/>
      <c r="AJW25" s="9"/>
      <c r="AJX25" s="9"/>
      <c r="AJY25" s="9"/>
      <c r="AJZ25" s="9"/>
      <c r="AKA25" s="9"/>
      <c r="AKB25" s="9"/>
      <c r="AKC25" s="9"/>
      <c r="AKD25" s="9"/>
      <c r="AKE25" s="9"/>
      <c r="AKF25" s="9"/>
      <c r="AKG25" s="9"/>
      <c r="AKH25" s="9"/>
      <c r="AKI25" s="9"/>
      <c r="AKJ25" s="9"/>
      <c r="AKK25" s="9"/>
      <c r="AKL25" s="9"/>
      <c r="AKM25" s="9"/>
      <c r="AKN25" s="9"/>
      <c r="AKO25" s="9"/>
      <c r="AKP25" s="9"/>
      <c r="AKQ25" s="9"/>
      <c r="AKR25" s="9"/>
      <c r="AKS25" s="9"/>
      <c r="AKT25" s="9"/>
      <c r="AKU25" s="9"/>
      <c r="AKV25" s="9"/>
      <c r="AKW25" s="9"/>
      <c r="AKX25" s="9"/>
      <c r="AKY25" s="9"/>
      <c r="AKZ25" s="9"/>
      <c r="ALA25" s="9"/>
      <c r="ALB25" s="9"/>
      <c r="ALC25" s="9"/>
      <c r="ALD25" s="9"/>
      <c r="ALE25" s="9"/>
      <c r="ALF25" s="9"/>
      <c r="ALG25" s="9"/>
      <c r="ALH25" s="9"/>
      <c r="ALI25" s="9"/>
      <c r="ALJ25" s="9"/>
      <c r="ALK25" s="9"/>
      <c r="ALL25" s="9"/>
      <c r="ALM25" s="9"/>
      <c r="ALN25" s="9"/>
      <c r="ALO25" s="9"/>
      <c r="ALP25" s="9"/>
      <c r="ALQ25" s="9"/>
      <c r="ALR25" s="9"/>
      <c r="ALS25" s="9"/>
      <c r="ALT25" s="9"/>
      <c r="ALU25" s="9"/>
      <c r="ALV25" s="9"/>
      <c r="ALW25" s="9"/>
      <c r="ALX25" s="9"/>
      <c r="ALY25" s="9"/>
      <c r="ALZ25" s="9"/>
      <c r="AMA25" s="9"/>
      <c r="AMB25" s="9"/>
      <c r="AMC25" s="9"/>
      <c r="AMD25" s="9"/>
      <c r="AME25" s="9"/>
      <c r="AMF25" s="9"/>
      <c r="AMG25" s="9"/>
      <c r="AMH25" s="9"/>
      <c r="AMI25" s="9"/>
      <c r="AMJ25" s="9"/>
      <c r="AMK25" s="9"/>
      <c r="AML25" s="9"/>
      <c r="AMM25" s="9"/>
      <c r="AMN25" s="9"/>
      <c r="AMO25" s="9"/>
      <c r="AMP25" s="9"/>
      <c r="AMQ25" s="9"/>
      <c r="AMR25" s="9"/>
      <c r="AMS25" s="9"/>
      <c r="AMT25" s="9"/>
      <c r="AMU25" s="9"/>
      <c r="AMV25" s="9"/>
      <c r="AMW25" s="9"/>
      <c r="AMX25" s="9"/>
      <c r="AMY25" s="9"/>
      <c r="AMZ25" s="9"/>
      <c r="ANA25" s="9"/>
      <c r="ANB25" s="9"/>
      <c r="ANC25" s="9"/>
      <c r="AND25" s="9"/>
      <c r="ANE25" s="9"/>
      <c r="ANF25" s="9"/>
      <c r="ANG25" s="9"/>
      <c r="ANH25" s="9"/>
      <c r="ANI25" s="9"/>
      <c r="ANJ25" s="9"/>
      <c r="ANK25" s="9"/>
      <c r="ANL25" s="9"/>
      <c r="ANM25" s="9"/>
      <c r="ANN25" s="9"/>
      <c r="ANO25" s="9"/>
      <c r="ANP25" s="9"/>
      <c r="ANQ25" s="9"/>
      <c r="ANR25" s="9"/>
      <c r="ANS25" s="9"/>
      <c r="ANT25" s="9"/>
      <c r="ANU25" s="9"/>
      <c r="ANV25" s="9"/>
      <c r="ANW25" s="9"/>
      <c r="ANX25" s="9"/>
      <c r="ANY25" s="9"/>
      <c r="ANZ25" s="9"/>
      <c r="AOA25" s="9"/>
      <c r="AOB25" s="9"/>
      <c r="AOC25" s="9"/>
      <c r="AOD25" s="9"/>
      <c r="AOE25" s="9"/>
      <c r="AOF25" s="9"/>
      <c r="AOG25" s="9"/>
      <c r="AOH25" s="9"/>
      <c r="AOI25" s="9"/>
      <c r="AOJ25" s="9"/>
      <c r="AOK25" s="9"/>
      <c r="AOL25" s="9"/>
      <c r="AOM25" s="9"/>
      <c r="AON25" s="9"/>
      <c r="AOO25" s="9"/>
      <c r="AOP25" s="9"/>
      <c r="AOQ25" s="9"/>
      <c r="AOR25" s="9"/>
      <c r="AOS25" s="9"/>
      <c r="AOT25" s="9"/>
      <c r="AOU25" s="9"/>
      <c r="AOV25" s="9"/>
      <c r="AOW25" s="9"/>
      <c r="AOX25" s="9"/>
      <c r="AOY25" s="9"/>
      <c r="AOZ25" s="9"/>
      <c r="APA25" s="9"/>
      <c r="APB25" s="9"/>
      <c r="APC25" s="9"/>
      <c r="APD25" s="9"/>
      <c r="APE25" s="9"/>
      <c r="APF25" s="9"/>
      <c r="APG25" s="9"/>
      <c r="APH25" s="9"/>
      <c r="API25" s="9"/>
      <c r="APJ25" s="9"/>
      <c r="APK25" s="9"/>
      <c r="APL25" s="9"/>
      <c r="APM25" s="9"/>
      <c r="APN25" s="9"/>
      <c r="APO25" s="9"/>
      <c r="APP25" s="9"/>
      <c r="APQ25" s="9"/>
      <c r="APR25" s="9"/>
      <c r="APS25" s="9"/>
      <c r="APT25" s="9"/>
      <c r="APU25" s="9"/>
      <c r="APV25" s="9"/>
      <c r="APW25" s="9"/>
      <c r="APX25" s="9"/>
      <c r="APY25" s="9"/>
      <c r="APZ25" s="9"/>
      <c r="AQA25" s="9"/>
      <c r="AQB25" s="9"/>
      <c r="AQC25" s="9"/>
      <c r="AQD25" s="9"/>
      <c r="AQE25" s="9"/>
      <c r="AQF25" s="9"/>
      <c r="AQG25" s="9"/>
      <c r="AQH25" s="9"/>
      <c r="AQI25" s="9"/>
      <c r="AQJ25" s="9"/>
      <c r="AQK25" s="9"/>
      <c r="AQL25" s="9"/>
      <c r="AQM25" s="9"/>
      <c r="AQN25" s="9"/>
      <c r="AQO25" s="9"/>
      <c r="AQP25" s="9"/>
      <c r="AQQ25" s="9"/>
      <c r="AQR25" s="9"/>
      <c r="AQS25" s="9"/>
      <c r="AQT25" s="9"/>
      <c r="AQU25" s="9"/>
      <c r="AQV25" s="9"/>
      <c r="AQW25" s="9"/>
      <c r="AQX25" s="9"/>
      <c r="AQY25" s="9"/>
      <c r="AQZ25" s="9"/>
      <c r="ARA25" s="9"/>
      <c r="ARB25" s="9"/>
      <c r="ARC25" s="9"/>
      <c r="ARD25" s="9"/>
      <c r="ARE25" s="9"/>
      <c r="ARF25" s="9"/>
      <c r="ARG25" s="9"/>
      <c r="ARH25" s="9"/>
      <c r="ARI25" s="9"/>
      <c r="ARJ25" s="9"/>
      <c r="ARK25" s="9"/>
      <c r="ARL25" s="9"/>
      <c r="ARM25" s="9"/>
      <c r="ARN25" s="9"/>
      <c r="ARO25" s="9"/>
      <c r="ARP25" s="9"/>
      <c r="ARQ25" s="9"/>
      <c r="ARR25" s="9"/>
      <c r="ARS25" s="9"/>
      <c r="ART25" s="9"/>
      <c r="ARU25" s="9"/>
      <c r="ARV25" s="9"/>
      <c r="ARW25" s="9"/>
      <c r="ARX25" s="9"/>
      <c r="ARY25" s="9"/>
      <c r="ARZ25" s="9"/>
      <c r="ASA25" s="9"/>
      <c r="ASB25" s="9"/>
      <c r="ASC25" s="9"/>
      <c r="ASD25" s="9"/>
      <c r="ASE25" s="9"/>
      <c r="ASF25" s="9"/>
      <c r="ASG25" s="9"/>
      <c r="ASH25" s="9"/>
      <c r="ASI25" s="9"/>
      <c r="ASJ25" s="9"/>
      <c r="ASK25" s="9"/>
      <c r="ASL25" s="9"/>
      <c r="ASM25" s="9"/>
      <c r="ASN25" s="9"/>
      <c r="ASO25" s="9"/>
      <c r="ASP25" s="9"/>
      <c r="ASQ25" s="9"/>
      <c r="ASR25" s="9"/>
      <c r="ASS25" s="9"/>
      <c r="AST25" s="9"/>
      <c r="ASU25" s="9"/>
      <c r="ASV25" s="9"/>
      <c r="ASW25" s="9"/>
      <c r="ASX25" s="9"/>
      <c r="ASY25" s="9"/>
      <c r="ASZ25" s="9"/>
      <c r="ATA25" s="9"/>
      <c r="ATB25" s="9"/>
      <c r="ATC25" s="9"/>
      <c r="ATD25" s="9"/>
      <c r="ATE25" s="9"/>
      <c r="ATF25" s="9"/>
      <c r="ATG25" s="9"/>
      <c r="ATH25" s="9"/>
      <c r="ATI25" s="9"/>
      <c r="ATJ25" s="9"/>
      <c r="ATK25" s="9"/>
      <c r="ATL25" s="9"/>
      <c r="ATM25" s="9"/>
      <c r="ATN25" s="9"/>
      <c r="ATO25" s="9"/>
      <c r="ATP25" s="9"/>
      <c r="ATQ25" s="9"/>
      <c r="ATR25" s="9"/>
      <c r="ATS25" s="9"/>
      <c r="ATT25" s="9"/>
      <c r="ATU25" s="9"/>
      <c r="ATV25" s="9"/>
      <c r="ATW25" s="9"/>
      <c r="ATX25" s="9"/>
      <c r="ATY25" s="9"/>
      <c r="ATZ25" s="9"/>
      <c r="AUA25" s="9"/>
      <c r="AUB25" s="9"/>
      <c r="AUC25" s="9"/>
      <c r="AUD25" s="9"/>
      <c r="AUE25" s="9"/>
      <c r="AUF25" s="9"/>
      <c r="AUG25" s="9"/>
      <c r="AUH25" s="9"/>
      <c r="AUI25" s="9"/>
      <c r="AUJ25" s="9"/>
      <c r="AUK25" s="9"/>
      <c r="AUL25" s="9"/>
      <c r="AUM25" s="9"/>
      <c r="AUN25" s="9"/>
      <c r="AUO25" s="9"/>
      <c r="AUP25" s="9"/>
      <c r="AUQ25" s="9"/>
      <c r="AUR25" s="9"/>
      <c r="AUS25" s="9"/>
      <c r="AUT25" s="9"/>
      <c r="AUU25" s="9"/>
      <c r="AUV25" s="9"/>
      <c r="AUW25" s="9"/>
      <c r="AUX25" s="9"/>
      <c r="AUY25" s="9"/>
      <c r="AUZ25" s="9"/>
      <c r="AVA25" s="9"/>
      <c r="AVB25" s="9"/>
      <c r="AVC25" s="9"/>
      <c r="AVD25" s="9"/>
      <c r="AVE25" s="9"/>
      <c r="AVF25" s="9"/>
      <c r="AVG25" s="9"/>
      <c r="AVH25" s="9"/>
      <c r="AVI25" s="9"/>
      <c r="AVJ25" s="9"/>
      <c r="AVK25" s="9"/>
      <c r="AVL25" s="9"/>
      <c r="AVM25" s="9"/>
      <c r="AVN25" s="9"/>
      <c r="AVO25" s="9"/>
      <c r="AVP25" s="9"/>
      <c r="AVQ25" s="9"/>
      <c r="AVR25" s="9"/>
      <c r="AVS25" s="9"/>
      <c r="AVT25" s="9"/>
      <c r="AVU25" s="9"/>
      <c r="AVV25" s="9"/>
      <c r="AVW25" s="9"/>
      <c r="AVX25" s="9"/>
      <c r="AVY25" s="9"/>
      <c r="AVZ25" s="9"/>
      <c r="AWA25" s="9"/>
      <c r="AWB25" s="9"/>
      <c r="AWC25" s="9"/>
      <c r="AWD25" s="9"/>
      <c r="AWE25" s="9"/>
      <c r="AWF25" s="9"/>
      <c r="AWG25" s="9"/>
      <c r="AWH25" s="9"/>
      <c r="AWI25" s="9"/>
      <c r="AWJ25" s="9"/>
      <c r="AWK25" s="9"/>
      <c r="AWL25" s="9"/>
      <c r="AWM25" s="9"/>
      <c r="AWN25" s="9"/>
      <c r="AWO25" s="9"/>
      <c r="AWP25" s="9"/>
      <c r="AWQ25" s="9"/>
      <c r="AWR25" s="9"/>
      <c r="AWS25" s="9"/>
      <c r="AWT25" s="9"/>
      <c r="AWU25" s="9"/>
      <c r="AWV25" s="10"/>
    </row>
    <row r="26" spans="1:1296" s="11" customFormat="1" ht="32.1" customHeight="1" x14ac:dyDescent="0.25">
      <c r="A26" s="181">
        <v>3.3</v>
      </c>
      <c r="B26" s="184" t="s">
        <v>218</v>
      </c>
      <c r="C26" s="18"/>
      <c r="D26" s="16"/>
      <c r="E26" s="16"/>
      <c r="F26" s="14"/>
      <c r="G26" s="15"/>
      <c r="H26" s="16"/>
      <c r="I26" s="16"/>
      <c r="J26" s="17"/>
      <c r="K26" s="15"/>
      <c r="L26" s="16"/>
      <c r="M26" s="16"/>
      <c r="N26" s="17"/>
      <c r="O26" s="15"/>
      <c r="P26" s="32"/>
      <c r="Q26" s="32"/>
      <c r="R26" s="34"/>
      <c r="S26" s="31"/>
      <c r="T26" s="32"/>
      <c r="U26" s="32"/>
      <c r="V26" s="34"/>
      <c r="W26" s="31"/>
      <c r="X26" s="32"/>
      <c r="Y26" s="32"/>
      <c r="Z26" s="34"/>
      <c r="AA26" s="31"/>
      <c r="AB26" s="32"/>
      <c r="AC26" s="32"/>
      <c r="AD26" s="34"/>
      <c r="AE26" s="167"/>
      <c r="AF26" s="84" t="s">
        <v>22</v>
      </c>
      <c r="AG26" s="20" t="s">
        <v>32</v>
      </c>
      <c r="AH26" s="20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  <c r="ACO26" s="9"/>
      <c r="ACP26" s="9"/>
      <c r="ACQ26" s="9"/>
      <c r="ACR26" s="9"/>
      <c r="ACS26" s="9"/>
      <c r="ACT26" s="9"/>
      <c r="ACU26" s="9"/>
      <c r="ACV26" s="9"/>
      <c r="ACW26" s="9"/>
      <c r="ACX26" s="9"/>
      <c r="ACY26" s="9"/>
      <c r="ACZ26" s="9"/>
      <c r="ADA26" s="9"/>
      <c r="ADB26" s="9"/>
      <c r="ADC26" s="9"/>
      <c r="ADD26" s="9"/>
      <c r="ADE26" s="9"/>
      <c r="ADF26" s="9"/>
      <c r="ADG26" s="9"/>
      <c r="ADH26" s="9"/>
      <c r="ADI26" s="9"/>
      <c r="ADJ26" s="9"/>
      <c r="ADK26" s="9"/>
      <c r="ADL26" s="9"/>
      <c r="ADM26" s="9"/>
      <c r="ADN26" s="9"/>
      <c r="ADO26" s="9"/>
      <c r="ADP26" s="9"/>
      <c r="ADQ26" s="9"/>
      <c r="ADR26" s="9"/>
      <c r="ADS26" s="9"/>
      <c r="ADT26" s="9"/>
      <c r="ADU26" s="9"/>
      <c r="ADV26" s="9"/>
      <c r="ADW26" s="9"/>
      <c r="ADX26" s="9"/>
      <c r="ADY26" s="9"/>
      <c r="ADZ26" s="9"/>
      <c r="AEA26" s="9"/>
      <c r="AEB26" s="9"/>
      <c r="AEC26" s="9"/>
      <c r="AED26" s="9"/>
      <c r="AEE26" s="9"/>
      <c r="AEF26" s="9"/>
      <c r="AEG26" s="9"/>
      <c r="AEH26" s="9"/>
      <c r="AEI26" s="9"/>
      <c r="AEJ26" s="9"/>
      <c r="AEK26" s="9"/>
      <c r="AEL26" s="9"/>
      <c r="AEM26" s="9"/>
      <c r="AEN26" s="9"/>
      <c r="AEO26" s="9"/>
      <c r="AEP26" s="9"/>
      <c r="AEQ26" s="9"/>
      <c r="AER26" s="9"/>
      <c r="AES26" s="9"/>
      <c r="AET26" s="9"/>
      <c r="AEU26" s="9"/>
      <c r="AEV26" s="9"/>
      <c r="AEW26" s="9"/>
      <c r="AEX26" s="9"/>
      <c r="AEY26" s="9"/>
      <c r="AEZ26" s="9"/>
      <c r="AFA26" s="9"/>
      <c r="AFB26" s="9"/>
      <c r="AFC26" s="9"/>
      <c r="AFD26" s="9"/>
      <c r="AFE26" s="9"/>
      <c r="AFF26" s="9"/>
      <c r="AFG26" s="9"/>
      <c r="AFH26" s="9"/>
      <c r="AFI26" s="9"/>
      <c r="AFJ26" s="9"/>
      <c r="AFK26" s="9"/>
      <c r="AFL26" s="9"/>
      <c r="AFM26" s="9"/>
      <c r="AFN26" s="9"/>
      <c r="AFO26" s="9"/>
      <c r="AFP26" s="9"/>
      <c r="AFQ26" s="9"/>
      <c r="AFR26" s="9"/>
      <c r="AFS26" s="9"/>
      <c r="AFT26" s="9"/>
      <c r="AFU26" s="9"/>
      <c r="AFV26" s="9"/>
      <c r="AFW26" s="9"/>
      <c r="AFX26" s="9"/>
      <c r="AFY26" s="9"/>
      <c r="AFZ26" s="9"/>
      <c r="AGA26" s="9"/>
      <c r="AGB26" s="9"/>
      <c r="AGC26" s="9"/>
      <c r="AGD26" s="9"/>
      <c r="AGE26" s="9"/>
      <c r="AGF26" s="9"/>
      <c r="AGG26" s="9"/>
      <c r="AGH26" s="9"/>
      <c r="AGI26" s="9"/>
      <c r="AGJ26" s="9"/>
      <c r="AGK26" s="9"/>
      <c r="AGL26" s="9"/>
      <c r="AGM26" s="9"/>
      <c r="AGN26" s="9"/>
      <c r="AGO26" s="9"/>
      <c r="AGP26" s="9"/>
      <c r="AGQ26" s="9"/>
      <c r="AGR26" s="9"/>
      <c r="AGS26" s="9"/>
      <c r="AGT26" s="9"/>
      <c r="AGU26" s="9"/>
      <c r="AGV26" s="9"/>
      <c r="AGW26" s="9"/>
      <c r="AGX26" s="9"/>
      <c r="AGY26" s="9"/>
      <c r="AGZ26" s="9"/>
      <c r="AHA26" s="9"/>
      <c r="AHB26" s="9"/>
      <c r="AHC26" s="9"/>
      <c r="AHD26" s="9"/>
      <c r="AHE26" s="9"/>
      <c r="AHF26" s="9"/>
      <c r="AHG26" s="9"/>
      <c r="AHH26" s="9"/>
      <c r="AHI26" s="9"/>
      <c r="AHJ26" s="9"/>
      <c r="AHK26" s="9"/>
      <c r="AHL26" s="9"/>
      <c r="AHM26" s="9"/>
      <c r="AHN26" s="9"/>
      <c r="AHO26" s="9"/>
      <c r="AHP26" s="9"/>
      <c r="AHQ26" s="9"/>
      <c r="AHR26" s="9"/>
      <c r="AHS26" s="9"/>
      <c r="AHT26" s="9"/>
      <c r="AHU26" s="9"/>
      <c r="AHV26" s="9"/>
      <c r="AHW26" s="9"/>
      <c r="AHX26" s="9"/>
      <c r="AHY26" s="9"/>
      <c r="AHZ26" s="9"/>
      <c r="AIA26" s="9"/>
      <c r="AIB26" s="9"/>
      <c r="AIC26" s="9"/>
      <c r="AID26" s="9"/>
      <c r="AIE26" s="9"/>
      <c r="AIF26" s="9"/>
      <c r="AIG26" s="9"/>
      <c r="AIH26" s="9"/>
      <c r="AII26" s="9"/>
      <c r="AIJ26" s="9"/>
      <c r="AIK26" s="9"/>
      <c r="AIL26" s="9"/>
      <c r="AIM26" s="9"/>
      <c r="AIN26" s="9"/>
      <c r="AIO26" s="9"/>
      <c r="AIP26" s="9"/>
      <c r="AIQ26" s="9"/>
      <c r="AIR26" s="9"/>
      <c r="AIS26" s="9"/>
      <c r="AIT26" s="9"/>
      <c r="AIU26" s="9"/>
      <c r="AIV26" s="9"/>
      <c r="AIW26" s="9"/>
      <c r="AIX26" s="9"/>
      <c r="AIY26" s="9"/>
      <c r="AIZ26" s="9"/>
      <c r="AJA26" s="9"/>
      <c r="AJB26" s="9"/>
      <c r="AJC26" s="9"/>
      <c r="AJD26" s="9"/>
      <c r="AJE26" s="9"/>
      <c r="AJF26" s="9"/>
      <c r="AJG26" s="9"/>
      <c r="AJH26" s="9"/>
      <c r="AJI26" s="9"/>
      <c r="AJJ26" s="9"/>
      <c r="AJK26" s="9"/>
      <c r="AJL26" s="9"/>
      <c r="AJM26" s="9"/>
      <c r="AJN26" s="9"/>
      <c r="AJO26" s="9"/>
      <c r="AJP26" s="9"/>
      <c r="AJQ26" s="9"/>
      <c r="AJR26" s="9"/>
      <c r="AJS26" s="9"/>
      <c r="AJT26" s="9"/>
      <c r="AJU26" s="9"/>
      <c r="AJV26" s="9"/>
      <c r="AJW26" s="9"/>
      <c r="AJX26" s="9"/>
      <c r="AJY26" s="9"/>
      <c r="AJZ26" s="9"/>
      <c r="AKA26" s="9"/>
      <c r="AKB26" s="9"/>
      <c r="AKC26" s="9"/>
      <c r="AKD26" s="9"/>
      <c r="AKE26" s="9"/>
      <c r="AKF26" s="9"/>
      <c r="AKG26" s="9"/>
      <c r="AKH26" s="9"/>
      <c r="AKI26" s="9"/>
      <c r="AKJ26" s="9"/>
      <c r="AKK26" s="9"/>
      <c r="AKL26" s="9"/>
      <c r="AKM26" s="9"/>
      <c r="AKN26" s="9"/>
      <c r="AKO26" s="9"/>
      <c r="AKP26" s="9"/>
      <c r="AKQ26" s="9"/>
      <c r="AKR26" s="9"/>
      <c r="AKS26" s="9"/>
      <c r="AKT26" s="9"/>
      <c r="AKU26" s="9"/>
      <c r="AKV26" s="9"/>
      <c r="AKW26" s="9"/>
      <c r="AKX26" s="9"/>
      <c r="AKY26" s="9"/>
      <c r="AKZ26" s="9"/>
      <c r="ALA26" s="9"/>
      <c r="ALB26" s="9"/>
      <c r="ALC26" s="9"/>
      <c r="ALD26" s="9"/>
      <c r="ALE26" s="9"/>
      <c r="ALF26" s="9"/>
      <c r="ALG26" s="9"/>
      <c r="ALH26" s="9"/>
      <c r="ALI26" s="9"/>
      <c r="ALJ26" s="9"/>
      <c r="ALK26" s="9"/>
      <c r="ALL26" s="9"/>
      <c r="ALM26" s="9"/>
      <c r="ALN26" s="9"/>
      <c r="ALO26" s="9"/>
      <c r="ALP26" s="9"/>
      <c r="ALQ26" s="9"/>
      <c r="ALR26" s="9"/>
      <c r="ALS26" s="9"/>
      <c r="ALT26" s="9"/>
      <c r="ALU26" s="9"/>
      <c r="ALV26" s="9"/>
      <c r="ALW26" s="9"/>
      <c r="ALX26" s="9"/>
      <c r="ALY26" s="9"/>
      <c r="ALZ26" s="9"/>
      <c r="AMA26" s="9"/>
      <c r="AMB26" s="9"/>
      <c r="AMC26" s="9"/>
      <c r="AMD26" s="9"/>
      <c r="AME26" s="9"/>
      <c r="AMF26" s="9"/>
      <c r="AMG26" s="9"/>
      <c r="AMH26" s="9"/>
      <c r="AMI26" s="9"/>
      <c r="AMJ26" s="9"/>
      <c r="AMK26" s="9"/>
      <c r="AML26" s="9"/>
      <c r="AMM26" s="9"/>
      <c r="AMN26" s="9"/>
      <c r="AMO26" s="9"/>
      <c r="AMP26" s="9"/>
      <c r="AMQ26" s="9"/>
      <c r="AMR26" s="9"/>
      <c r="AMS26" s="9"/>
      <c r="AMT26" s="9"/>
      <c r="AMU26" s="9"/>
      <c r="AMV26" s="9"/>
      <c r="AMW26" s="9"/>
      <c r="AMX26" s="9"/>
      <c r="AMY26" s="9"/>
      <c r="AMZ26" s="9"/>
      <c r="ANA26" s="9"/>
      <c r="ANB26" s="9"/>
      <c r="ANC26" s="9"/>
      <c r="AND26" s="9"/>
      <c r="ANE26" s="9"/>
      <c r="ANF26" s="9"/>
      <c r="ANG26" s="9"/>
      <c r="ANH26" s="9"/>
      <c r="ANI26" s="9"/>
      <c r="ANJ26" s="9"/>
      <c r="ANK26" s="9"/>
      <c r="ANL26" s="9"/>
      <c r="ANM26" s="9"/>
      <c r="ANN26" s="9"/>
      <c r="ANO26" s="9"/>
      <c r="ANP26" s="9"/>
      <c r="ANQ26" s="9"/>
      <c r="ANR26" s="9"/>
      <c r="ANS26" s="9"/>
      <c r="ANT26" s="9"/>
      <c r="ANU26" s="9"/>
      <c r="ANV26" s="9"/>
      <c r="ANW26" s="9"/>
      <c r="ANX26" s="9"/>
      <c r="ANY26" s="9"/>
      <c r="ANZ26" s="9"/>
      <c r="AOA26" s="9"/>
      <c r="AOB26" s="9"/>
      <c r="AOC26" s="9"/>
      <c r="AOD26" s="9"/>
      <c r="AOE26" s="9"/>
      <c r="AOF26" s="9"/>
      <c r="AOG26" s="9"/>
      <c r="AOH26" s="9"/>
      <c r="AOI26" s="9"/>
      <c r="AOJ26" s="9"/>
      <c r="AOK26" s="9"/>
      <c r="AOL26" s="9"/>
      <c r="AOM26" s="9"/>
      <c r="AON26" s="9"/>
      <c r="AOO26" s="9"/>
      <c r="AOP26" s="9"/>
      <c r="AOQ26" s="9"/>
      <c r="AOR26" s="9"/>
      <c r="AOS26" s="9"/>
      <c r="AOT26" s="9"/>
      <c r="AOU26" s="9"/>
      <c r="AOV26" s="9"/>
      <c r="AOW26" s="9"/>
      <c r="AOX26" s="9"/>
      <c r="AOY26" s="9"/>
      <c r="AOZ26" s="9"/>
      <c r="APA26" s="9"/>
      <c r="APB26" s="9"/>
      <c r="APC26" s="9"/>
      <c r="APD26" s="9"/>
      <c r="APE26" s="9"/>
      <c r="APF26" s="9"/>
      <c r="APG26" s="9"/>
      <c r="APH26" s="9"/>
      <c r="API26" s="9"/>
      <c r="APJ26" s="9"/>
      <c r="APK26" s="9"/>
      <c r="APL26" s="9"/>
      <c r="APM26" s="9"/>
      <c r="APN26" s="9"/>
      <c r="APO26" s="9"/>
      <c r="APP26" s="9"/>
      <c r="APQ26" s="9"/>
      <c r="APR26" s="9"/>
      <c r="APS26" s="9"/>
      <c r="APT26" s="9"/>
      <c r="APU26" s="9"/>
      <c r="APV26" s="9"/>
      <c r="APW26" s="9"/>
      <c r="APX26" s="9"/>
      <c r="APY26" s="9"/>
      <c r="APZ26" s="9"/>
      <c r="AQA26" s="9"/>
      <c r="AQB26" s="9"/>
      <c r="AQC26" s="9"/>
      <c r="AQD26" s="9"/>
      <c r="AQE26" s="9"/>
      <c r="AQF26" s="9"/>
      <c r="AQG26" s="9"/>
      <c r="AQH26" s="9"/>
      <c r="AQI26" s="9"/>
      <c r="AQJ26" s="9"/>
      <c r="AQK26" s="9"/>
      <c r="AQL26" s="9"/>
      <c r="AQM26" s="9"/>
      <c r="AQN26" s="9"/>
      <c r="AQO26" s="9"/>
      <c r="AQP26" s="9"/>
      <c r="AQQ26" s="9"/>
      <c r="AQR26" s="9"/>
      <c r="AQS26" s="9"/>
      <c r="AQT26" s="9"/>
      <c r="AQU26" s="9"/>
      <c r="AQV26" s="9"/>
      <c r="AQW26" s="9"/>
      <c r="AQX26" s="9"/>
      <c r="AQY26" s="9"/>
      <c r="AQZ26" s="9"/>
      <c r="ARA26" s="9"/>
      <c r="ARB26" s="9"/>
      <c r="ARC26" s="9"/>
      <c r="ARD26" s="9"/>
      <c r="ARE26" s="9"/>
      <c r="ARF26" s="9"/>
      <c r="ARG26" s="9"/>
      <c r="ARH26" s="9"/>
      <c r="ARI26" s="9"/>
      <c r="ARJ26" s="9"/>
      <c r="ARK26" s="9"/>
      <c r="ARL26" s="9"/>
      <c r="ARM26" s="9"/>
      <c r="ARN26" s="9"/>
      <c r="ARO26" s="9"/>
      <c r="ARP26" s="9"/>
      <c r="ARQ26" s="9"/>
      <c r="ARR26" s="9"/>
      <c r="ARS26" s="9"/>
      <c r="ART26" s="9"/>
      <c r="ARU26" s="9"/>
      <c r="ARV26" s="9"/>
      <c r="ARW26" s="9"/>
      <c r="ARX26" s="9"/>
      <c r="ARY26" s="9"/>
      <c r="ARZ26" s="9"/>
      <c r="ASA26" s="9"/>
      <c r="ASB26" s="9"/>
      <c r="ASC26" s="9"/>
      <c r="ASD26" s="9"/>
      <c r="ASE26" s="9"/>
      <c r="ASF26" s="9"/>
      <c r="ASG26" s="9"/>
      <c r="ASH26" s="9"/>
      <c r="ASI26" s="9"/>
      <c r="ASJ26" s="9"/>
      <c r="ASK26" s="9"/>
      <c r="ASL26" s="9"/>
      <c r="ASM26" s="9"/>
      <c r="ASN26" s="9"/>
      <c r="ASO26" s="9"/>
      <c r="ASP26" s="9"/>
      <c r="ASQ26" s="9"/>
      <c r="ASR26" s="9"/>
      <c r="ASS26" s="9"/>
      <c r="AST26" s="9"/>
      <c r="ASU26" s="9"/>
      <c r="ASV26" s="9"/>
      <c r="ASW26" s="9"/>
      <c r="ASX26" s="9"/>
      <c r="ASY26" s="9"/>
      <c r="ASZ26" s="9"/>
      <c r="ATA26" s="9"/>
      <c r="ATB26" s="9"/>
      <c r="ATC26" s="9"/>
      <c r="ATD26" s="9"/>
      <c r="ATE26" s="9"/>
      <c r="ATF26" s="9"/>
      <c r="ATG26" s="9"/>
      <c r="ATH26" s="9"/>
      <c r="ATI26" s="9"/>
      <c r="ATJ26" s="9"/>
      <c r="ATK26" s="9"/>
      <c r="ATL26" s="9"/>
      <c r="ATM26" s="9"/>
      <c r="ATN26" s="9"/>
      <c r="ATO26" s="9"/>
      <c r="ATP26" s="9"/>
      <c r="ATQ26" s="9"/>
      <c r="ATR26" s="9"/>
      <c r="ATS26" s="9"/>
      <c r="ATT26" s="9"/>
      <c r="ATU26" s="9"/>
      <c r="ATV26" s="9"/>
      <c r="ATW26" s="9"/>
      <c r="ATX26" s="9"/>
      <c r="ATY26" s="9"/>
      <c r="ATZ26" s="9"/>
      <c r="AUA26" s="9"/>
      <c r="AUB26" s="9"/>
      <c r="AUC26" s="9"/>
      <c r="AUD26" s="9"/>
      <c r="AUE26" s="9"/>
      <c r="AUF26" s="9"/>
      <c r="AUG26" s="9"/>
      <c r="AUH26" s="9"/>
      <c r="AUI26" s="9"/>
      <c r="AUJ26" s="9"/>
      <c r="AUK26" s="9"/>
      <c r="AUL26" s="9"/>
      <c r="AUM26" s="9"/>
      <c r="AUN26" s="9"/>
      <c r="AUO26" s="9"/>
      <c r="AUP26" s="9"/>
      <c r="AUQ26" s="9"/>
      <c r="AUR26" s="9"/>
      <c r="AUS26" s="9"/>
      <c r="AUT26" s="9"/>
      <c r="AUU26" s="9"/>
      <c r="AUV26" s="9"/>
      <c r="AUW26" s="9"/>
      <c r="AUX26" s="9"/>
      <c r="AUY26" s="9"/>
      <c r="AUZ26" s="9"/>
      <c r="AVA26" s="9"/>
      <c r="AVB26" s="9"/>
      <c r="AVC26" s="9"/>
      <c r="AVD26" s="9"/>
      <c r="AVE26" s="9"/>
      <c r="AVF26" s="9"/>
      <c r="AVG26" s="9"/>
      <c r="AVH26" s="9"/>
      <c r="AVI26" s="9"/>
      <c r="AVJ26" s="9"/>
      <c r="AVK26" s="9"/>
      <c r="AVL26" s="9"/>
      <c r="AVM26" s="9"/>
      <c r="AVN26" s="9"/>
      <c r="AVO26" s="9"/>
      <c r="AVP26" s="9"/>
      <c r="AVQ26" s="9"/>
      <c r="AVR26" s="9"/>
      <c r="AVS26" s="9"/>
      <c r="AVT26" s="9"/>
      <c r="AVU26" s="9"/>
      <c r="AVV26" s="9"/>
      <c r="AVW26" s="9"/>
      <c r="AVX26" s="9"/>
      <c r="AVY26" s="9"/>
      <c r="AVZ26" s="9"/>
      <c r="AWA26" s="9"/>
      <c r="AWB26" s="9"/>
      <c r="AWC26" s="9"/>
      <c r="AWD26" s="9"/>
      <c r="AWE26" s="9"/>
      <c r="AWF26" s="9"/>
      <c r="AWG26" s="9"/>
      <c r="AWH26" s="9"/>
      <c r="AWI26" s="9"/>
      <c r="AWJ26" s="9"/>
      <c r="AWK26" s="9"/>
      <c r="AWL26" s="9"/>
      <c r="AWM26" s="9"/>
      <c r="AWN26" s="9"/>
      <c r="AWO26" s="9"/>
      <c r="AWP26" s="9"/>
      <c r="AWQ26" s="9"/>
      <c r="AWR26" s="9"/>
      <c r="AWS26" s="9"/>
      <c r="AWT26" s="9"/>
      <c r="AWU26" s="9"/>
      <c r="AWV26" s="10"/>
    </row>
    <row r="27" spans="1:1296" s="11" customFormat="1" ht="35.450000000000003" customHeight="1" x14ac:dyDescent="0.25">
      <c r="A27" s="181">
        <v>3.4</v>
      </c>
      <c r="B27" s="185" t="s">
        <v>230</v>
      </c>
      <c r="C27" s="50"/>
      <c r="D27" s="36"/>
      <c r="E27" s="36"/>
      <c r="F27" s="47"/>
      <c r="G27" s="65"/>
      <c r="J27" s="25"/>
      <c r="K27" s="65"/>
      <c r="N27" s="25"/>
      <c r="O27" s="65"/>
      <c r="R27" s="25"/>
      <c r="S27" s="65"/>
      <c r="U27" s="28"/>
      <c r="V27" s="69"/>
      <c r="W27" s="65"/>
      <c r="Z27" s="25"/>
      <c r="AA27" s="65"/>
      <c r="AD27" s="25"/>
      <c r="AE27" s="167"/>
      <c r="AF27" s="171" t="s">
        <v>22</v>
      </c>
      <c r="AG27" s="20" t="s">
        <v>32</v>
      </c>
      <c r="AH27" s="51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  <c r="AMI27" s="9"/>
      <c r="AMJ27" s="9"/>
      <c r="AMK27" s="9"/>
      <c r="AML27" s="9"/>
      <c r="AMM27" s="9"/>
      <c r="AMN27" s="9"/>
      <c r="AMO27" s="9"/>
      <c r="AMP27" s="9"/>
      <c r="AMQ27" s="9"/>
      <c r="AMR27" s="9"/>
      <c r="AMS27" s="9"/>
      <c r="AMT27" s="9"/>
      <c r="AMU27" s="9"/>
      <c r="AMV27" s="9"/>
      <c r="AMW27" s="9"/>
      <c r="AMX27" s="9"/>
      <c r="AMY27" s="9"/>
      <c r="AMZ27" s="9"/>
      <c r="ANA27" s="9"/>
      <c r="ANB27" s="9"/>
      <c r="ANC27" s="9"/>
      <c r="AND27" s="9"/>
      <c r="ANE27" s="9"/>
      <c r="ANF27" s="9"/>
      <c r="ANG27" s="9"/>
      <c r="ANH27" s="9"/>
      <c r="ANI27" s="9"/>
      <c r="ANJ27" s="9"/>
      <c r="ANK27" s="9"/>
      <c r="ANL27" s="9"/>
      <c r="ANM27" s="9"/>
      <c r="ANN27" s="9"/>
      <c r="ANO27" s="9"/>
      <c r="ANP27" s="9"/>
      <c r="ANQ27" s="9"/>
      <c r="ANR27" s="9"/>
      <c r="ANS27" s="9"/>
      <c r="ANT27" s="9"/>
      <c r="ANU27" s="9"/>
      <c r="ANV27" s="9"/>
      <c r="ANW27" s="9"/>
      <c r="ANX27" s="9"/>
      <c r="ANY27" s="9"/>
      <c r="ANZ27" s="9"/>
      <c r="AOA27" s="9"/>
      <c r="AOB27" s="9"/>
      <c r="AOC27" s="9"/>
      <c r="AOD27" s="9"/>
      <c r="AOE27" s="9"/>
      <c r="AOF27" s="9"/>
      <c r="AOG27" s="9"/>
      <c r="AOH27" s="9"/>
      <c r="AOI27" s="9"/>
      <c r="AOJ27" s="9"/>
      <c r="AOK27" s="9"/>
      <c r="AOL27" s="9"/>
      <c r="AOM27" s="9"/>
      <c r="AON27" s="9"/>
      <c r="AOO27" s="9"/>
      <c r="AOP27" s="9"/>
      <c r="AOQ27" s="9"/>
      <c r="AOR27" s="9"/>
      <c r="AOS27" s="9"/>
      <c r="AOT27" s="9"/>
      <c r="AOU27" s="9"/>
      <c r="AOV27" s="9"/>
      <c r="AOW27" s="9"/>
      <c r="AOX27" s="9"/>
      <c r="AOY27" s="9"/>
      <c r="AOZ27" s="9"/>
      <c r="APA27" s="9"/>
      <c r="APB27" s="9"/>
      <c r="APC27" s="9"/>
      <c r="APD27" s="9"/>
      <c r="APE27" s="9"/>
      <c r="APF27" s="9"/>
      <c r="APG27" s="9"/>
      <c r="APH27" s="9"/>
      <c r="API27" s="9"/>
      <c r="APJ27" s="9"/>
      <c r="APK27" s="9"/>
      <c r="APL27" s="9"/>
      <c r="APM27" s="9"/>
      <c r="APN27" s="9"/>
      <c r="APO27" s="9"/>
      <c r="APP27" s="9"/>
      <c r="APQ27" s="9"/>
      <c r="APR27" s="9"/>
      <c r="APS27" s="9"/>
      <c r="APT27" s="9"/>
      <c r="APU27" s="9"/>
      <c r="APV27" s="9"/>
      <c r="APW27" s="9"/>
      <c r="APX27" s="9"/>
      <c r="APY27" s="9"/>
      <c r="APZ27" s="9"/>
      <c r="AQA27" s="9"/>
      <c r="AQB27" s="9"/>
      <c r="AQC27" s="9"/>
      <c r="AQD27" s="9"/>
      <c r="AQE27" s="9"/>
      <c r="AQF27" s="9"/>
      <c r="AQG27" s="9"/>
      <c r="AQH27" s="9"/>
      <c r="AQI27" s="9"/>
      <c r="AQJ27" s="9"/>
      <c r="AQK27" s="9"/>
      <c r="AQL27" s="9"/>
      <c r="AQM27" s="9"/>
      <c r="AQN27" s="9"/>
      <c r="AQO27" s="9"/>
      <c r="AQP27" s="9"/>
      <c r="AQQ27" s="9"/>
      <c r="AQR27" s="9"/>
      <c r="AQS27" s="9"/>
      <c r="AQT27" s="9"/>
      <c r="AQU27" s="9"/>
      <c r="AQV27" s="9"/>
      <c r="AQW27" s="9"/>
      <c r="AQX27" s="9"/>
      <c r="AQY27" s="9"/>
      <c r="AQZ27" s="9"/>
      <c r="ARA27" s="9"/>
      <c r="ARB27" s="9"/>
      <c r="ARC27" s="9"/>
      <c r="ARD27" s="9"/>
      <c r="ARE27" s="9"/>
      <c r="ARF27" s="9"/>
      <c r="ARG27" s="9"/>
      <c r="ARH27" s="9"/>
      <c r="ARI27" s="9"/>
      <c r="ARJ27" s="9"/>
      <c r="ARK27" s="9"/>
      <c r="ARL27" s="9"/>
      <c r="ARM27" s="9"/>
      <c r="ARN27" s="9"/>
      <c r="ARO27" s="9"/>
      <c r="ARP27" s="9"/>
      <c r="ARQ27" s="9"/>
      <c r="ARR27" s="9"/>
      <c r="ARS27" s="9"/>
      <c r="ART27" s="9"/>
      <c r="ARU27" s="9"/>
      <c r="ARV27" s="9"/>
      <c r="ARW27" s="9"/>
      <c r="ARX27" s="9"/>
      <c r="ARY27" s="9"/>
      <c r="ARZ27" s="9"/>
      <c r="ASA27" s="9"/>
      <c r="ASB27" s="9"/>
      <c r="ASC27" s="9"/>
      <c r="ASD27" s="9"/>
      <c r="ASE27" s="9"/>
      <c r="ASF27" s="9"/>
      <c r="ASG27" s="9"/>
      <c r="ASH27" s="9"/>
      <c r="ASI27" s="9"/>
      <c r="ASJ27" s="9"/>
      <c r="ASK27" s="9"/>
      <c r="ASL27" s="9"/>
      <c r="ASM27" s="9"/>
      <c r="ASN27" s="9"/>
      <c r="ASO27" s="9"/>
      <c r="ASP27" s="9"/>
      <c r="ASQ27" s="9"/>
      <c r="ASR27" s="9"/>
      <c r="ASS27" s="9"/>
      <c r="AST27" s="9"/>
      <c r="ASU27" s="9"/>
      <c r="ASV27" s="9"/>
      <c r="ASW27" s="9"/>
      <c r="ASX27" s="9"/>
      <c r="ASY27" s="9"/>
      <c r="ASZ27" s="9"/>
      <c r="ATA27" s="9"/>
      <c r="ATB27" s="9"/>
      <c r="ATC27" s="9"/>
      <c r="ATD27" s="9"/>
      <c r="ATE27" s="9"/>
      <c r="ATF27" s="9"/>
      <c r="ATG27" s="9"/>
      <c r="ATH27" s="9"/>
      <c r="ATI27" s="9"/>
      <c r="ATJ27" s="9"/>
      <c r="ATK27" s="9"/>
      <c r="ATL27" s="9"/>
      <c r="ATM27" s="9"/>
      <c r="ATN27" s="9"/>
      <c r="ATO27" s="9"/>
      <c r="ATP27" s="9"/>
      <c r="ATQ27" s="9"/>
      <c r="ATR27" s="9"/>
      <c r="ATS27" s="9"/>
      <c r="ATT27" s="9"/>
      <c r="ATU27" s="9"/>
      <c r="ATV27" s="9"/>
      <c r="ATW27" s="9"/>
      <c r="ATX27" s="9"/>
      <c r="ATY27" s="9"/>
      <c r="ATZ27" s="9"/>
      <c r="AUA27" s="9"/>
      <c r="AUB27" s="9"/>
      <c r="AUC27" s="9"/>
      <c r="AUD27" s="9"/>
      <c r="AUE27" s="9"/>
      <c r="AUF27" s="9"/>
      <c r="AUG27" s="9"/>
      <c r="AUH27" s="9"/>
      <c r="AUI27" s="9"/>
      <c r="AUJ27" s="9"/>
      <c r="AUK27" s="9"/>
      <c r="AUL27" s="9"/>
      <c r="AUM27" s="9"/>
      <c r="AUN27" s="9"/>
      <c r="AUO27" s="9"/>
      <c r="AUP27" s="9"/>
      <c r="AUQ27" s="9"/>
      <c r="AUR27" s="9"/>
      <c r="AUS27" s="9"/>
      <c r="AUT27" s="9"/>
      <c r="AUU27" s="9"/>
      <c r="AUV27" s="9"/>
      <c r="AUW27" s="9"/>
      <c r="AUX27" s="9"/>
      <c r="AUY27" s="9"/>
      <c r="AUZ27" s="9"/>
      <c r="AVA27" s="9"/>
      <c r="AVB27" s="9"/>
      <c r="AVC27" s="9"/>
      <c r="AVD27" s="9"/>
      <c r="AVE27" s="9"/>
      <c r="AVF27" s="9"/>
      <c r="AVG27" s="9"/>
      <c r="AVH27" s="9"/>
      <c r="AVI27" s="9"/>
      <c r="AVJ27" s="9"/>
      <c r="AVK27" s="9"/>
      <c r="AVL27" s="9"/>
      <c r="AVM27" s="9"/>
      <c r="AVN27" s="9"/>
      <c r="AVO27" s="9"/>
      <c r="AVP27" s="9"/>
      <c r="AVQ27" s="9"/>
      <c r="AVR27" s="9"/>
      <c r="AVS27" s="9"/>
      <c r="AVT27" s="9"/>
      <c r="AVU27" s="9"/>
      <c r="AVV27" s="9"/>
      <c r="AVW27" s="9"/>
      <c r="AVX27" s="9"/>
      <c r="AVY27" s="9"/>
      <c r="AVZ27" s="9"/>
      <c r="AWA27" s="9"/>
      <c r="AWB27" s="9"/>
      <c r="AWC27" s="9"/>
      <c r="AWD27" s="9"/>
      <c r="AWE27" s="9"/>
      <c r="AWF27" s="9"/>
      <c r="AWG27" s="9"/>
      <c r="AWH27" s="9"/>
      <c r="AWI27" s="9"/>
      <c r="AWJ27" s="9"/>
      <c r="AWK27" s="9"/>
      <c r="AWL27" s="9"/>
      <c r="AWM27" s="9"/>
      <c r="AWN27" s="9"/>
      <c r="AWO27" s="9"/>
      <c r="AWP27" s="9"/>
      <c r="AWQ27" s="9"/>
      <c r="AWR27" s="9"/>
      <c r="AWS27" s="9"/>
      <c r="AWT27" s="9"/>
      <c r="AWU27" s="9"/>
      <c r="AWV27" s="10"/>
    </row>
    <row r="28" spans="1:1296" s="11" customFormat="1" ht="24.95" customHeight="1" thickBot="1" x14ac:dyDescent="0.3">
      <c r="A28" s="187">
        <v>3.5</v>
      </c>
      <c r="B28" s="186" t="s">
        <v>224</v>
      </c>
      <c r="C28" s="179"/>
      <c r="D28" s="77"/>
      <c r="E28" s="77"/>
      <c r="F28" s="175"/>
      <c r="G28" s="78"/>
      <c r="H28" s="79"/>
      <c r="I28" s="79"/>
      <c r="J28" s="80"/>
      <c r="K28" s="81"/>
      <c r="L28" s="79"/>
      <c r="M28" s="79"/>
      <c r="N28" s="80"/>
      <c r="O28" s="81"/>
      <c r="P28" s="79"/>
      <c r="Q28" s="79"/>
      <c r="R28" s="80"/>
      <c r="S28" s="81"/>
      <c r="T28" s="79"/>
      <c r="U28" s="177"/>
      <c r="V28" s="178"/>
      <c r="W28" s="172"/>
      <c r="X28" s="173"/>
      <c r="Y28" s="79"/>
      <c r="Z28" s="80"/>
      <c r="AA28" s="81"/>
      <c r="AB28" s="79"/>
      <c r="AC28" s="79"/>
      <c r="AD28" s="80"/>
      <c r="AE28" s="19"/>
      <c r="AF28" s="109" t="s">
        <v>26</v>
      </c>
      <c r="AG28" s="20" t="s">
        <v>32</v>
      </c>
      <c r="AH28" s="76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10"/>
    </row>
    <row r="29" spans="1:1296" s="11" customFormat="1" ht="35.450000000000003" customHeight="1" thickBot="1" x14ac:dyDescent="0.3">
      <c r="A29" s="202" t="s">
        <v>219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4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  <c r="AKH29" s="9"/>
      <c r="AKI29" s="9"/>
      <c r="AKJ29" s="9"/>
      <c r="AKK29" s="9"/>
      <c r="AKL29" s="9"/>
      <c r="AKM29" s="9"/>
      <c r="AKN29" s="9"/>
      <c r="AKO29" s="9"/>
      <c r="AKP29" s="9"/>
      <c r="AKQ29" s="9"/>
      <c r="AKR29" s="9"/>
      <c r="AKS29" s="9"/>
      <c r="AKT29" s="9"/>
      <c r="AKU29" s="9"/>
      <c r="AKV29" s="9"/>
      <c r="AKW29" s="9"/>
      <c r="AKX29" s="9"/>
      <c r="AKY29" s="9"/>
      <c r="AKZ29" s="9"/>
      <c r="ALA29" s="9"/>
      <c r="ALB29" s="9"/>
      <c r="ALC29" s="9"/>
      <c r="ALD29" s="9"/>
      <c r="ALE29" s="9"/>
      <c r="ALF29" s="9"/>
      <c r="ALG29" s="9"/>
      <c r="ALH29" s="9"/>
      <c r="ALI29" s="9"/>
      <c r="ALJ29" s="9"/>
      <c r="ALK29" s="9"/>
      <c r="ALL29" s="9"/>
      <c r="ALM29" s="9"/>
      <c r="ALN29" s="9"/>
      <c r="ALO29" s="9"/>
      <c r="ALP29" s="9"/>
      <c r="ALQ29" s="9"/>
      <c r="ALR29" s="9"/>
      <c r="ALS29" s="9"/>
      <c r="ALT29" s="9"/>
      <c r="ALU29" s="9"/>
      <c r="ALV29" s="9"/>
      <c r="ALW29" s="9"/>
      <c r="ALX29" s="9"/>
      <c r="ALY29" s="9"/>
      <c r="ALZ29" s="9"/>
      <c r="AMA29" s="9"/>
      <c r="AMB29" s="9"/>
      <c r="AMC29" s="9"/>
      <c r="AMD29" s="9"/>
      <c r="AME29" s="9"/>
      <c r="AMF29" s="9"/>
      <c r="AMG29" s="9"/>
      <c r="AMH29" s="9"/>
      <c r="AMI29" s="9"/>
      <c r="AMJ29" s="9"/>
      <c r="AMK29" s="9"/>
      <c r="AML29" s="9"/>
      <c r="AMM29" s="9"/>
      <c r="AMN29" s="9"/>
      <c r="AMO29" s="9"/>
      <c r="AMP29" s="9"/>
      <c r="AMQ29" s="9"/>
      <c r="AMR29" s="9"/>
      <c r="AMS29" s="9"/>
      <c r="AMT29" s="9"/>
      <c r="AMU29" s="9"/>
      <c r="AMV29" s="9"/>
      <c r="AMW29" s="9"/>
      <c r="AMX29" s="9"/>
      <c r="AMY29" s="9"/>
      <c r="AMZ29" s="9"/>
      <c r="ANA29" s="9"/>
      <c r="ANB29" s="9"/>
      <c r="ANC29" s="9"/>
      <c r="AND29" s="9"/>
      <c r="ANE29" s="9"/>
      <c r="ANF29" s="9"/>
      <c r="ANG29" s="9"/>
      <c r="ANH29" s="9"/>
      <c r="ANI29" s="9"/>
      <c r="ANJ29" s="9"/>
      <c r="ANK29" s="9"/>
      <c r="ANL29" s="9"/>
      <c r="ANM29" s="9"/>
      <c r="ANN29" s="9"/>
      <c r="ANO29" s="9"/>
      <c r="ANP29" s="9"/>
      <c r="ANQ29" s="9"/>
      <c r="ANR29" s="9"/>
      <c r="ANS29" s="9"/>
      <c r="ANT29" s="9"/>
      <c r="ANU29" s="9"/>
      <c r="ANV29" s="9"/>
      <c r="ANW29" s="9"/>
      <c r="ANX29" s="9"/>
      <c r="ANY29" s="9"/>
      <c r="ANZ29" s="9"/>
      <c r="AOA29" s="9"/>
      <c r="AOB29" s="9"/>
      <c r="AOC29" s="9"/>
      <c r="AOD29" s="9"/>
      <c r="AOE29" s="9"/>
      <c r="AOF29" s="9"/>
      <c r="AOG29" s="9"/>
      <c r="AOH29" s="9"/>
      <c r="AOI29" s="9"/>
      <c r="AOJ29" s="9"/>
      <c r="AOK29" s="9"/>
      <c r="AOL29" s="9"/>
      <c r="AOM29" s="9"/>
      <c r="AON29" s="9"/>
      <c r="AOO29" s="9"/>
      <c r="AOP29" s="9"/>
      <c r="AOQ29" s="9"/>
      <c r="AOR29" s="9"/>
      <c r="AOS29" s="9"/>
      <c r="AOT29" s="9"/>
      <c r="AOU29" s="9"/>
      <c r="AOV29" s="9"/>
      <c r="AOW29" s="9"/>
      <c r="AOX29" s="9"/>
      <c r="AOY29" s="9"/>
      <c r="AOZ29" s="9"/>
      <c r="APA29" s="9"/>
      <c r="APB29" s="9"/>
      <c r="APC29" s="9"/>
      <c r="APD29" s="9"/>
      <c r="APE29" s="9"/>
      <c r="APF29" s="9"/>
      <c r="APG29" s="9"/>
      <c r="APH29" s="9"/>
      <c r="API29" s="9"/>
      <c r="APJ29" s="9"/>
      <c r="APK29" s="9"/>
      <c r="APL29" s="9"/>
      <c r="APM29" s="9"/>
      <c r="APN29" s="9"/>
      <c r="APO29" s="9"/>
      <c r="APP29" s="9"/>
      <c r="APQ29" s="9"/>
      <c r="APR29" s="9"/>
      <c r="APS29" s="9"/>
      <c r="APT29" s="9"/>
      <c r="APU29" s="9"/>
      <c r="APV29" s="9"/>
      <c r="APW29" s="9"/>
      <c r="APX29" s="9"/>
      <c r="APY29" s="9"/>
      <c r="APZ29" s="9"/>
      <c r="AQA29" s="9"/>
      <c r="AQB29" s="9"/>
      <c r="AQC29" s="9"/>
      <c r="AQD29" s="9"/>
      <c r="AQE29" s="9"/>
      <c r="AQF29" s="9"/>
      <c r="AQG29" s="9"/>
      <c r="AQH29" s="9"/>
      <c r="AQI29" s="9"/>
      <c r="AQJ29" s="9"/>
      <c r="AQK29" s="9"/>
      <c r="AQL29" s="9"/>
      <c r="AQM29" s="9"/>
      <c r="AQN29" s="9"/>
      <c r="AQO29" s="9"/>
      <c r="AQP29" s="9"/>
      <c r="AQQ29" s="9"/>
      <c r="AQR29" s="9"/>
      <c r="AQS29" s="9"/>
      <c r="AQT29" s="9"/>
      <c r="AQU29" s="9"/>
      <c r="AQV29" s="9"/>
      <c r="AQW29" s="9"/>
      <c r="AQX29" s="9"/>
      <c r="AQY29" s="9"/>
      <c r="AQZ29" s="9"/>
      <c r="ARA29" s="9"/>
      <c r="ARB29" s="9"/>
      <c r="ARC29" s="9"/>
      <c r="ARD29" s="9"/>
      <c r="ARE29" s="9"/>
      <c r="ARF29" s="9"/>
      <c r="ARG29" s="9"/>
      <c r="ARH29" s="9"/>
      <c r="ARI29" s="9"/>
      <c r="ARJ29" s="9"/>
      <c r="ARK29" s="9"/>
      <c r="ARL29" s="9"/>
      <c r="ARM29" s="9"/>
      <c r="ARN29" s="9"/>
      <c r="ARO29" s="9"/>
      <c r="ARP29" s="9"/>
      <c r="ARQ29" s="9"/>
      <c r="ARR29" s="9"/>
      <c r="ARS29" s="9"/>
      <c r="ART29" s="9"/>
      <c r="ARU29" s="9"/>
      <c r="ARV29" s="9"/>
      <c r="ARW29" s="9"/>
      <c r="ARX29" s="9"/>
      <c r="ARY29" s="9"/>
      <c r="ARZ29" s="9"/>
      <c r="ASA29" s="9"/>
      <c r="ASB29" s="9"/>
      <c r="ASC29" s="9"/>
      <c r="ASD29" s="9"/>
      <c r="ASE29" s="9"/>
      <c r="ASF29" s="9"/>
      <c r="ASG29" s="9"/>
      <c r="ASH29" s="9"/>
      <c r="ASI29" s="9"/>
      <c r="ASJ29" s="9"/>
      <c r="ASK29" s="9"/>
      <c r="ASL29" s="9"/>
      <c r="ASM29" s="9"/>
      <c r="ASN29" s="9"/>
      <c r="ASO29" s="9"/>
      <c r="ASP29" s="9"/>
      <c r="ASQ29" s="9"/>
      <c r="ASR29" s="9"/>
      <c r="ASS29" s="9"/>
      <c r="AST29" s="9"/>
      <c r="ASU29" s="9"/>
      <c r="ASV29" s="9"/>
      <c r="ASW29" s="9"/>
      <c r="ASX29" s="9"/>
      <c r="ASY29" s="9"/>
      <c r="ASZ29" s="9"/>
      <c r="ATA29" s="9"/>
      <c r="ATB29" s="9"/>
      <c r="ATC29" s="9"/>
      <c r="ATD29" s="9"/>
      <c r="ATE29" s="9"/>
      <c r="ATF29" s="9"/>
      <c r="ATG29" s="9"/>
      <c r="ATH29" s="9"/>
      <c r="ATI29" s="9"/>
      <c r="ATJ29" s="9"/>
      <c r="ATK29" s="9"/>
      <c r="ATL29" s="9"/>
      <c r="ATM29" s="9"/>
      <c r="ATN29" s="9"/>
      <c r="ATO29" s="9"/>
      <c r="ATP29" s="9"/>
      <c r="ATQ29" s="9"/>
      <c r="ATR29" s="9"/>
      <c r="ATS29" s="9"/>
      <c r="ATT29" s="9"/>
      <c r="ATU29" s="9"/>
      <c r="ATV29" s="9"/>
      <c r="ATW29" s="9"/>
      <c r="ATX29" s="9"/>
      <c r="ATY29" s="9"/>
      <c r="ATZ29" s="9"/>
      <c r="AUA29" s="9"/>
      <c r="AUB29" s="9"/>
      <c r="AUC29" s="9"/>
      <c r="AUD29" s="9"/>
      <c r="AUE29" s="9"/>
      <c r="AUF29" s="9"/>
      <c r="AUG29" s="9"/>
      <c r="AUH29" s="9"/>
      <c r="AUI29" s="9"/>
      <c r="AUJ29" s="9"/>
      <c r="AUK29" s="9"/>
      <c r="AUL29" s="9"/>
      <c r="AUM29" s="9"/>
      <c r="AUN29" s="9"/>
      <c r="AUO29" s="9"/>
      <c r="AUP29" s="9"/>
      <c r="AUQ29" s="9"/>
      <c r="AUR29" s="9"/>
      <c r="AUS29" s="9"/>
      <c r="AUT29" s="9"/>
      <c r="AUU29" s="9"/>
      <c r="AUV29" s="9"/>
      <c r="AUW29" s="9"/>
      <c r="AUX29" s="9"/>
      <c r="AUY29" s="9"/>
      <c r="AUZ29" s="9"/>
      <c r="AVA29" s="9"/>
      <c r="AVB29" s="9"/>
      <c r="AVC29" s="9"/>
      <c r="AVD29" s="9"/>
      <c r="AVE29" s="9"/>
      <c r="AVF29" s="9"/>
      <c r="AVG29" s="9"/>
      <c r="AVH29" s="9"/>
      <c r="AVI29" s="9"/>
      <c r="AVJ29" s="9"/>
      <c r="AVK29" s="9"/>
      <c r="AVL29" s="9"/>
      <c r="AVM29" s="9"/>
      <c r="AVN29" s="9"/>
      <c r="AVO29" s="9"/>
      <c r="AVP29" s="9"/>
      <c r="AVQ29" s="9"/>
      <c r="AVR29" s="9"/>
      <c r="AVS29" s="9"/>
      <c r="AVT29" s="9"/>
      <c r="AVU29" s="9"/>
      <c r="AVV29" s="9"/>
      <c r="AVW29" s="9"/>
      <c r="AVX29" s="9"/>
      <c r="AVY29" s="9"/>
      <c r="AVZ29" s="9"/>
      <c r="AWA29" s="9"/>
      <c r="AWB29" s="9"/>
      <c r="AWC29" s="9"/>
      <c r="AWD29" s="9"/>
      <c r="AWE29" s="9"/>
      <c r="AWF29" s="9"/>
      <c r="AWG29" s="9"/>
      <c r="AWH29" s="9"/>
      <c r="AWI29" s="9"/>
      <c r="AWJ29" s="9"/>
      <c r="AWK29" s="9"/>
      <c r="AWL29" s="9"/>
      <c r="AWM29" s="9"/>
      <c r="AWN29" s="9"/>
      <c r="AWO29" s="9"/>
      <c r="AWP29" s="9"/>
      <c r="AWQ29" s="9"/>
      <c r="AWR29" s="9"/>
      <c r="AWS29" s="9"/>
      <c r="AWT29" s="9"/>
      <c r="AWU29" s="9"/>
      <c r="AWV29" s="10"/>
    </row>
    <row r="30" spans="1:1296" s="11" customFormat="1" ht="37.5" customHeight="1" x14ac:dyDescent="0.25">
      <c r="A30" s="188">
        <v>4.0999999999999996</v>
      </c>
      <c r="B30" s="192" t="s">
        <v>236</v>
      </c>
      <c r="C30" s="92"/>
      <c r="D30" s="52"/>
      <c r="E30" s="52"/>
      <c r="F30" s="163"/>
      <c r="G30" s="193"/>
      <c r="H30" s="52"/>
      <c r="I30" s="52"/>
      <c r="J30" s="17"/>
      <c r="K30" s="193"/>
      <c r="L30" s="52"/>
      <c r="M30" s="52"/>
      <c r="N30" s="194"/>
      <c r="O30" s="195"/>
      <c r="P30" s="196"/>
      <c r="Q30" s="196"/>
      <c r="R30" s="197"/>
      <c r="S30" s="198"/>
      <c r="T30" s="199"/>
      <c r="U30" s="199"/>
      <c r="V30" s="200"/>
      <c r="W30" s="201"/>
      <c r="X30" s="199"/>
      <c r="Y30" s="199"/>
      <c r="Z30" s="200"/>
      <c r="AA30" s="201"/>
      <c r="AB30" s="199"/>
      <c r="AC30" s="199"/>
      <c r="AD30" s="200"/>
      <c r="AE30" s="164"/>
      <c r="AF30" s="165" t="s">
        <v>23</v>
      </c>
      <c r="AG30" s="20" t="s">
        <v>32</v>
      </c>
      <c r="AH30" s="166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  <c r="IZ30" s="9"/>
      <c r="JA30" s="9"/>
      <c r="JB30" s="9"/>
      <c r="JC30" s="9"/>
      <c r="JD30" s="9"/>
      <c r="JE30" s="9"/>
      <c r="JF30" s="9"/>
      <c r="JG30" s="9"/>
      <c r="JH30" s="9"/>
      <c r="JI30" s="9"/>
      <c r="JJ30" s="9"/>
      <c r="JK30" s="9"/>
      <c r="JL30" s="9"/>
      <c r="JM30" s="9"/>
      <c r="JN30" s="9"/>
      <c r="JO30" s="9"/>
      <c r="JP30" s="9"/>
      <c r="JQ30" s="9"/>
      <c r="JR30" s="9"/>
      <c r="JS30" s="9"/>
      <c r="JT30" s="9"/>
      <c r="JU30" s="9"/>
      <c r="JV30" s="9"/>
      <c r="JW30" s="9"/>
      <c r="JX30" s="9"/>
      <c r="JY30" s="9"/>
      <c r="JZ30" s="9"/>
      <c r="KA30" s="9"/>
      <c r="KB30" s="9"/>
      <c r="KC30" s="9"/>
      <c r="KD30" s="9"/>
      <c r="KE30" s="9"/>
      <c r="KF30" s="9"/>
      <c r="KG30" s="9"/>
      <c r="KH30" s="9"/>
      <c r="KI30" s="9"/>
      <c r="KJ30" s="9"/>
      <c r="KK30" s="9"/>
      <c r="KL30" s="9"/>
      <c r="KM30" s="9"/>
      <c r="KN30" s="9"/>
      <c r="KO30" s="9"/>
      <c r="KP30" s="9"/>
      <c r="KQ30" s="9"/>
      <c r="KR30" s="9"/>
      <c r="KS30" s="9"/>
      <c r="KT30" s="9"/>
      <c r="KU30" s="9"/>
      <c r="KV30" s="9"/>
      <c r="KW30" s="9"/>
      <c r="KX30" s="9"/>
      <c r="KY30" s="9"/>
      <c r="KZ30" s="9"/>
      <c r="LA30" s="9"/>
      <c r="LB30" s="9"/>
      <c r="LC30" s="9"/>
      <c r="LD30" s="9"/>
      <c r="LE30" s="9"/>
      <c r="LF30" s="9"/>
      <c r="LG30" s="9"/>
      <c r="LH30" s="9"/>
      <c r="LI30" s="9"/>
      <c r="LJ30" s="9"/>
      <c r="LK30" s="9"/>
      <c r="LL30" s="9"/>
      <c r="LM30" s="9"/>
      <c r="LN30" s="9"/>
      <c r="LO30" s="9"/>
      <c r="LP30" s="9"/>
      <c r="LQ30" s="9"/>
      <c r="LR30" s="9"/>
      <c r="LS30" s="9"/>
      <c r="LT30" s="9"/>
      <c r="LU30" s="9"/>
      <c r="LV30" s="9"/>
      <c r="LW30" s="9"/>
      <c r="LX30" s="9"/>
      <c r="LY30" s="9"/>
      <c r="LZ30" s="9"/>
      <c r="MA30" s="9"/>
      <c r="MB30" s="9"/>
      <c r="MC30" s="9"/>
      <c r="MD30" s="9"/>
      <c r="ME30" s="9"/>
      <c r="MF30" s="9"/>
      <c r="MG30" s="9"/>
      <c r="MH30" s="9"/>
      <c r="MI30" s="9"/>
      <c r="MJ30" s="9"/>
      <c r="MK30" s="9"/>
      <c r="ML30" s="9"/>
      <c r="MM30" s="9"/>
      <c r="MN30" s="9"/>
      <c r="MO30" s="9"/>
      <c r="MP30" s="9"/>
      <c r="MQ30" s="9"/>
      <c r="MR30" s="9"/>
      <c r="MS30" s="9"/>
      <c r="MT30" s="9"/>
      <c r="MU30" s="9"/>
      <c r="MV30" s="9"/>
      <c r="MW30" s="9"/>
      <c r="MX30" s="9"/>
      <c r="MY30" s="9"/>
      <c r="MZ30" s="9"/>
      <c r="NA30" s="9"/>
      <c r="NB30" s="9"/>
      <c r="NC30" s="9"/>
      <c r="ND30" s="9"/>
      <c r="NE30" s="9"/>
      <c r="NF30" s="9"/>
      <c r="NG30" s="9"/>
      <c r="NH30" s="9"/>
      <c r="NI30" s="9"/>
      <c r="NJ30" s="9"/>
      <c r="NK30" s="9"/>
      <c r="NL30" s="9"/>
      <c r="NM30" s="9"/>
      <c r="NN30" s="9"/>
      <c r="NO30" s="9"/>
      <c r="NP30" s="9"/>
      <c r="NQ30" s="9"/>
      <c r="NR30" s="9"/>
      <c r="NS30" s="9"/>
      <c r="NT30" s="9"/>
      <c r="NU30" s="9"/>
      <c r="NV30" s="9"/>
      <c r="NW30" s="9"/>
      <c r="NX30" s="9"/>
      <c r="NY30" s="9"/>
      <c r="NZ30" s="9"/>
      <c r="OA30" s="9"/>
      <c r="OB30" s="9"/>
      <c r="OC30" s="9"/>
      <c r="OD30" s="9"/>
      <c r="OE30" s="9"/>
      <c r="OF30" s="9"/>
      <c r="OG30" s="9"/>
      <c r="OH30" s="9"/>
      <c r="OI30" s="9"/>
      <c r="OJ30" s="9"/>
      <c r="OK30" s="9"/>
      <c r="OL30" s="9"/>
      <c r="OM30" s="9"/>
      <c r="ON30" s="9"/>
      <c r="OO30" s="9"/>
      <c r="OP30" s="9"/>
      <c r="OQ30" s="9"/>
      <c r="OR30" s="9"/>
      <c r="OS30" s="9"/>
      <c r="OT30" s="9"/>
      <c r="OU30" s="9"/>
      <c r="OV30" s="9"/>
      <c r="OW30" s="9"/>
      <c r="OX30" s="9"/>
      <c r="OY30" s="9"/>
      <c r="OZ30" s="9"/>
      <c r="PA30" s="9"/>
      <c r="PB30" s="9"/>
      <c r="PC30" s="9"/>
      <c r="PD30" s="9"/>
      <c r="PE30" s="9"/>
      <c r="PF30" s="9"/>
      <c r="PG30" s="9"/>
      <c r="PH30" s="9"/>
      <c r="PI30" s="9"/>
      <c r="PJ30" s="9"/>
      <c r="PK30" s="9"/>
      <c r="PL30" s="9"/>
      <c r="PM30" s="9"/>
      <c r="PN30" s="9"/>
      <c r="PO30" s="9"/>
      <c r="PP30" s="9"/>
      <c r="PQ30" s="9"/>
      <c r="PR30" s="9"/>
      <c r="PS30" s="9"/>
      <c r="PT30" s="9"/>
      <c r="PU30" s="9"/>
      <c r="PV30" s="9"/>
      <c r="PW30" s="9"/>
      <c r="PX30" s="9"/>
      <c r="PY30" s="9"/>
      <c r="PZ30" s="9"/>
      <c r="QA30" s="9"/>
      <c r="QB30" s="9"/>
      <c r="QC30" s="9"/>
      <c r="QD30" s="9"/>
      <c r="QE30" s="9"/>
      <c r="QF30" s="9"/>
      <c r="QG30" s="9"/>
      <c r="QH30" s="9"/>
      <c r="QI30" s="9"/>
      <c r="QJ30" s="9"/>
      <c r="QK30" s="9"/>
      <c r="QL30" s="9"/>
      <c r="QM30" s="9"/>
      <c r="QN30" s="9"/>
      <c r="QO30" s="9"/>
      <c r="QP30" s="9"/>
      <c r="QQ30" s="9"/>
      <c r="QR30" s="9"/>
      <c r="QS30" s="9"/>
      <c r="QT30" s="9"/>
      <c r="QU30" s="9"/>
      <c r="QV30" s="9"/>
      <c r="QW30" s="9"/>
      <c r="QX30" s="9"/>
      <c r="QY30" s="9"/>
      <c r="QZ30" s="9"/>
      <c r="RA30" s="9"/>
      <c r="RB30" s="9"/>
      <c r="RC30" s="9"/>
      <c r="RD30" s="9"/>
      <c r="RE30" s="9"/>
      <c r="RF30" s="9"/>
      <c r="RG30" s="9"/>
      <c r="RH30" s="9"/>
      <c r="RI30" s="9"/>
      <c r="RJ30" s="9"/>
      <c r="RK30" s="9"/>
      <c r="RL30" s="9"/>
      <c r="RM30" s="9"/>
      <c r="RN30" s="9"/>
      <c r="RO30" s="9"/>
      <c r="RP30" s="9"/>
      <c r="RQ30" s="9"/>
      <c r="RR30" s="9"/>
      <c r="RS30" s="9"/>
      <c r="RT30" s="9"/>
      <c r="RU30" s="9"/>
      <c r="RV30" s="9"/>
      <c r="RW30" s="9"/>
      <c r="RX30" s="9"/>
      <c r="RY30" s="9"/>
      <c r="RZ30" s="9"/>
      <c r="SA30" s="9"/>
      <c r="SB30" s="9"/>
      <c r="SC30" s="9"/>
      <c r="SD30" s="9"/>
      <c r="SE30" s="9"/>
      <c r="SF30" s="9"/>
      <c r="SG30" s="9"/>
      <c r="SH30" s="9"/>
      <c r="SI30" s="9"/>
      <c r="SJ30" s="9"/>
      <c r="SK30" s="9"/>
      <c r="SL30" s="9"/>
      <c r="SM30" s="9"/>
      <c r="SN30" s="9"/>
      <c r="SO30" s="9"/>
      <c r="SP30" s="9"/>
      <c r="SQ30" s="9"/>
      <c r="SR30" s="9"/>
      <c r="SS30" s="9"/>
      <c r="ST30" s="9"/>
      <c r="SU30" s="9"/>
      <c r="SV30" s="9"/>
      <c r="SW30" s="9"/>
      <c r="SX30" s="9"/>
      <c r="SY30" s="9"/>
      <c r="SZ30" s="9"/>
      <c r="TA30" s="9"/>
      <c r="TB30" s="9"/>
      <c r="TC30" s="9"/>
      <c r="TD30" s="9"/>
      <c r="TE30" s="9"/>
      <c r="TF30" s="9"/>
      <c r="TG30" s="9"/>
      <c r="TH30" s="9"/>
      <c r="TI30" s="9"/>
      <c r="TJ30" s="9"/>
      <c r="TK30" s="9"/>
      <c r="TL30" s="9"/>
      <c r="TM30" s="9"/>
      <c r="TN30" s="9"/>
      <c r="TO30" s="9"/>
      <c r="TP30" s="9"/>
      <c r="TQ30" s="9"/>
      <c r="TR30" s="9"/>
      <c r="TS30" s="9"/>
      <c r="TT30" s="9"/>
      <c r="TU30" s="9"/>
      <c r="TV30" s="9"/>
      <c r="TW30" s="9"/>
      <c r="TX30" s="9"/>
      <c r="TY30" s="9"/>
      <c r="TZ30" s="9"/>
      <c r="UA30" s="9"/>
      <c r="UB30" s="9"/>
      <c r="UC30" s="9"/>
      <c r="UD30" s="9"/>
      <c r="UE30" s="9"/>
      <c r="UF30" s="9"/>
      <c r="UG30" s="9"/>
      <c r="UH30" s="9"/>
      <c r="UI30" s="9"/>
      <c r="UJ30" s="9"/>
      <c r="UK30" s="9"/>
      <c r="UL30" s="9"/>
      <c r="UM30" s="9"/>
      <c r="UN30" s="9"/>
      <c r="UO30" s="9"/>
      <c r="UP30" s="9"/>
      <c r="UQ30" s="9"/>
      <c r="UR30" s="9"/>
      <c r="US30" s="9"/>
      <c r="UT30" s="9"/>
      <c r="UU30" s="9"/>
      <c r="UV30" s="9"/>
      <c r="UW30" s="9"/>
      <c r="UX30" s="9"/>
      <c r="UY30" s="9"/>
      <c r="UZ30" s="9"/>
      <c r="VA30" s="9"/>
      <c r="VB30" s="9"/>
      <c r="VC30" s="9"/>
      <c r="VD30" s="9"/>
      <c r="VE30" s="9"/>
      <c r="VF30" s="9"/>
      <c r="VG30" s="9"/>
      <c r="VH30" s="9"/>
      <c r="VI30" s="9"/>
      <c r="VJ30" s="9"/>
      <c r="VK30" s="9"/>
      <c r="VL30" s="9"/>
      <c r="VM30" s="9"/>
      <c r="VN30" s="9"/>
      <c r="VO30" s="9"/>
      <c r="VP30" s="9"/>
      <c r="VQ30" s="9"/>
      <c r="VR30" s="9"/>
      <c r="VS30" s="9"/>
      <c r="VT30" s="9"/>
      <c r="VU30" s="9"/>
      <c r="VV30" s="9"/>
      <c r="VW30" s="9"/>
      <c r="VX30" s="9"/>
      <c r="VY30" s="9"/>
      <c r="VZ30" s="9"/>
      <c r="WA30" s="9"/>
      <c r="WB30" s="9"/>
      <c r="WC30" s="9"/>
      <c r="WD30" s="9"/>
      <c r="WE30" s="9"/>
      <c r="WF30" s="9"/>
      <c r="WG30" s="9"/>
      <c r="WH30" s="9"/>
      <c r="WI30" s="9"/>
      <c r="WJ30" s="9"/>
      <c r="WK30" s="9"/>
      <c r="WL30" s="9"/>
      <c r="WM30" s="9"/>
      <c r="WN30" s="9"/>
      <c r="WO30" s="9"/>
      <c r="WP30" s="9"/>
      <c r="WQ30" s="9"/>
      <c r="WR30" s="9"/>
      <c r="WS30" s="9"/>
      <c r="WT30" s="9"/>
      <c r="WU30" s="9"/>
      <c r="WV30" s="9"/>
      <c r="WW30" s="9"/>
      <c r="WX30" s="9"/>
      <c r="WY30" s="9"/>
      <c r="WZ30" s="9"/>
      <c r="XA30" s="9"/>
      <c r="XB30" s="9"/>
      <c r="XC30" s="9"/>
      <c r="XD30" s="9"/>
      <c r="XE30" s="9"/>
      <c r="XF30" s="9"/>
      <c r="XG30" s="9"/>
      <c r="XH30" s="9"/>
      <c r="XI30" s="9"/>
      <c r="XJ30" s="9"/>
      <c r="XK30" s="9"/>
      <c r="XL30" s="9"/>
      <c r="XM30" s="9"/>
      <c r="XN30" s="9"/>
      <c r="XO30" s="9"/>
      <c r="XP30" s="9"/>
      <c r="XQ30" s="9"/>
      <c r="XR30" s="9"/>
      <c r="XS30" s="9"/>
      <c r="XT30" s="9"/>
      <c r="XU30" s="9"/>
      <c r="XV30" s="9"/>
      <c r="XW30" s="9"/>
      <c r="XX30" s="9"/>
      <c r="XY30" s="9"/>
      <c r="XZ30" s="9"/>
      <c r="YA30" s="9"/>
      <c r="YB30" s="9"/>
      <c r="YC30" s="9"/>
      <c r="YD30" s="9"/>
      <c r="YE30" s="9"/>
      <c r="YF30" s="9"/>
      <c r="YG30" s="9"/>
      <c r="YH30" s="9"/>
      <c r="YI30" s="9"/>
      <c r="YJ30" s="9"/>
      <c r="YK30" s="9"/>
      <c r="YL30" s="9"/>
      <c r="YM30" s="9"/>
      <c r="YN30" s="9"/>
      <c r="YO30" s="9"/>
      <c r="YP30" s="9"/>
      <c r="YQ30" s="9"/>
      <c r="YR30" s="9"/>
      <c r="YS30" s="9"/>
      <c r="YT30" s="9"/>
      <c r="YU30" s="9"/>
      <c r="YV30" s="9"/>
      <c r="YW30" s="9"/>
      <c r="YX30" s="9"/>
      <c r="YY30" s="9"/>
      <c r="YZ30" s="9"/>
      <c r="ZA30" s="9"/>
      <c r="ZB30" s="9"/>
      <c r="ZC30" s="9"/>
      <c r="ZD30" s="9"/>
      <c r="ZE30" s="9"/>
      <c r="ZF30" s="9"/>
      <c r="ZG30" s="9"/>
      <c r="ZH30" s="9"/>
      <c r="ZI30" s="9"/>
      <c r="ZJ30" s="9"/>
      <c r="ZK30" s="9"/>
      <c r="ZL30" s="9"/>
      <c r="ZM30" s="9"/>
      <c r="ZN30" s="9"/>
      <c r="ZO30" s="9"/>
      <c r="ZP30" s="9"/>
      <c r="ZQ30" s="9"/>
      <c r="ZR30" s="9"/>
      <c r="ZS30" s="9"/>
      <c r="ZT30" s="9"/>
      <c r="ZU30" s="9"/>
      <c r="ZV30" s="9"/>
      <c r="ZW30" s="9"/>
      <c r="ZX30" s="9"/>
      <c r="ZY30" s="9"/>
      <c r="ZZ30" s="9"/>
      <c r="AAA30" s="9"/>
      <c r="AAB30" s="9"/>
      <c r="AAC30" s="9"/>
      <c r="AAD30" s="9"/>
      <c r="AAE30" s="9"/>
      <c r="AAF30" s="9"/>
      <c r="AAG30" s="9"/>
      <c r="AAH30" s="9"/>
      <c r="AAI30" s="9"/>
      <c r="AAJ30" s="9"/>
      <c r="AAK30" s="9"/>
      <c r="AAL30" s="9"/>
      <c r="AAM30" s="9"/>
      <c r="AAN30" s="9"/>
      <c r="AAO30" s="9"/>
      <c r="AAP30" s="9"/>
      <c r="AAQ30" s="9"/>
      <c r="AAR30" s="9"/>
      <c r="AAS30" s="9"/>
      <c r="AAT30" s="9"/>
      <c r="AAU30" s="9"/>
      <c r="AAV30" s="9"/>
      <c r="AAW30" s="9"/>
      <c r="AAX30" s="9"/>
      <c r="AAY30" s="9"/>
      <c r="AAZ30" s="9"/>
      <c r="ABA30" s="9"/>
      <c r="ABB30" s="9"/>
      <c r="ABC30" s="9"/>
      <c r="ABD30" s="9"/>
      <c r="ABE30" s="9"/>
      <c r="ABF30" s="9"/>
      <c r="ABG30" s="9"/>
      <c r="ABH30" s="9"/>
      <c r="ABI30" s="9"/>
      <c r="ABJ30" s="9"/>
      <c r="ABK30" s="9"/>
      <c r="ABL30" s="9"/>
      <c r="ABM30" s="9"/>
      <c r="ABN30" s="9"/>
      <c r="ABO30" s="9"/>
      <c r="ABP30" s="9"/>
      <c r="ABQ30" s="9"/>
      <c r="ABR30" s="9"/>
      <c r="ABS30" s="9"/>
      <c r="ABT30" s="9"/>
      <c r="ABU30" s="9"/>
      <c r="ABV30" s="9"/>
      <c r="ABW30" s="9"/>
      <c r="ABX30" s="9"/>
      <c r="ABY30" s="9"/>
      <c r="ABZ30" s="9"/>
      <c r="ACA30" s="9"/>
      <c r="ACB30" s="9"/>
      <c r="ACC30" s="9"/>
      <c r="ACD30" s="9"/>
      <c r="ACE30" s="9"/>
      <c r="ACF30" s="9"/>
      <c r="ACG30" s="9"/>
      <c r="ACH30" s="9"/>
      <c r="ACI30" s="9"/>
      <c r="ACJ30" s="9"/>
      <c r="ACK30" s="9"/>
      <c r="ACL30" s="9"/>
      <c r="ACM30" s="9"/>
      <c r="ACN30" s="9"/>
      <c r="ACO30" s="9"/>
      <c r="ACP30" s="9"/>
      <c r="ACQ30" s="9"/>
      <c r="ACR30" s="9"/>
      <c r="ACS30" s="9"/>
      <c r="ACT30" s="9"/>
      <c r="ACU30" s="9"/>
      <c r="ACV30" s="9"/>
      <c r="ACW30" s="9"/>
      <c r="ACX30" s="9"/>
      <c r="ACY30" s="9"/>
      <c r="ACZ30" s="9"/>
      <c r="ADA30" s="9"/>
      <c r="ADB30" s="9"/>
      <c r="ADC30" s="9"/>
      <c r="ADD30" s="9"/>
      <c r="ADE30" s="9"/>
      <c r="ADF30" s="9"/>
      <c r="ADG30" s="9"/>
      <c r="ADH30" s="9"/>
      <c r="ADI30" s="9"/>
      <c r="ADJ30" s="9"/>
      <c r="ADK30" s="9"/>
      <c r="ADL30" s="9"/>
      <c r="ADM30" s="9"/>
      <c r="ADN30" s="9"/>
      <c r="ADO30" s="9"/>
      <c r="ADP30" s="9"/>
      <c r="ADQ30" s="9"/>
      <c r="ADR30" s="9"/>
      <c r="ADS30" s="9"/>
      <c r="ADT30" s="9"/>
      <c r="ADU30" s="9"/>
      <c r="ADV30" s="9"/>
      <c r="ADW30" s="9"/>
      <c r="ADX30" s="9"/>
      <c r="ADY30" s="9"/>
      <c r="ADZ30" s="9"/>
      <c r="AEA30" s="9"/>
      <c r="AEB30" s="9"/>
      <c r="AEC30" s="9"/>
      <c r="AED30" s="9"/>
      <c r="AEE30" s="9"/>
      <c r="AEF30" s="9"/>
      <c r="AEG30" s="9"/>
      <c r="AEH30" s="9"/>
      <c r="AEI30" s="9"/>
      <c r="AEJ30" s="9"/>
      <c r="AEK30" s="9"/>
      <c r="AEL30" s="9"/>
      <c r="AEM30" s="9"/>
      <c r="AEN30" s="9"/>
      <c r="AEO30" s="9"/>
      <c r="AEP30" s="9"/>
      <c r="AEQ30" s="9"/>
      <c r="AER30" s="9"/>
      <c r="AES30" s="9"/>
      <c r="AET30" s="9"/>
      <c r="AEU30" s="9"/>
      <c r="AEV30" s="9"/>
      <c r="AEW30" s="9"/>
      <c r="AEX30" s="9"/>
      <c r="AEY30" s="9"/>
      <c r="AEZ30" s="9"/>
      <c r="AFA30" s="9"/>
      <c r="AFB30" s="9"/>
      <c r="AFC30" s="9"/>
      <c r="AFD30" s="9"/>
      <c r="AFE30" s="9"/>
      <c r="AFF30" s="9"/>
      <c r="AFG30" s="9"/>
      <c r="AFH30" s="9"/>
      <c r="AFI30" s="9"/>
      <c r="AFJ30" s="9"/>
      <c r="AFK30" s="9"/>
      <c r="AFL30" s="9"/>
      <c r="AFM30" s="9"/>
      <c r="AFN30" s="9"/>
      <c r="AFO30" s="9"/>
      <c r="AFP30" s="9"/>
      <c r="AFQ30" s="9"/>
      <c r="AFR30" s="9"/>
      <c r="AFS30" s="9"/>
      <c r="AFT30" s="9"/>
      <c r="AFU30" s="9"/>
      <c r="AFV30" s="9"/>
      <c r="AFW30" s="9"/>
      <c r="AFX30" s="9"/>
      <c r="AFY30" s="9"/>
      <c r="AFZ30" s="9"/>
      <c r="AGA30" s="9"/>
      <c r="AGB30" s="9"/>
      <c r="AGC30" s="9"/>
      <c r="AGD30" s="9"/>
      <c r="AGE30" s="9"/>
      <c r="AGF30" s="9"/>
      <c r="AGG30" s="9"/>
      <c r="AGH30" s="9"/>
      <c r="AGI30" s="9"/>
      <c r="AGJ30" s="9"/>
      <c r="AGK30" s="9"/>
      <c r="AGL30" s="9"/>
      <c r="AGM30" s="9"/>
      <c r="AGN30" s="9"/>
      <c r="AGO30" s="9"/>
      <c r="AGP30" s="9"/>
      <c r="AGQ30" s="9"/>
      <c r="AGR30" s="9"/>
      <c r="AGS30" s="9"/>
      <c r="AGT30" s="9"/>
      <c r="AGU30" s="9"/>
      <c r="AGV30" s="9"/>
      <c r="AGW30" s="9"/>
      <c r="AGX30" s="9"/>
      <c r="AGY30" s="9"/>
      <c r="AGZ30" s="9"/>
      <c r="AHA30" s="9"/>
      <c r="AHB30" s="9"/>
      <c r="AHC30" s="9"/>
      <c r="AHD30" s="9"/>
      <c r="AHE30" s="9"/>
      <c r="AHF30" s="9"/>
      <c r="AHG30" s="9"/>
      <c r="AHH30" s="9"/>
      <c r="AHI30" s="9"/>
      <c r="AHJ30" s="9"/>
      <c r="AHK30" s="9"/>
      <c r="AHL30" s="9"/>
      <c r="AHM30" s="9"/>
      <c r="AHN30" s="9"/>
      <c r="AHO30" s="9"/>
      <c r="AHP30" s="9"/>
      <c r="AHQ30" s="9"/>
      <c r="AHR30" s="9"/>
      <c r="AHS30" s="9"/>
      <c r="AHT30" s="9"/>
      <c r="AHU30" s="9"/>
      <c r="AHV30" s="9"/>
      <c r="AHW30" s="9"/>
      <c r="AHX30" s="9"/>
      <c r="AHY30" s="9"/>
      <c r="AHZ30" s="9"/>
      <c r="AIA30" s="9"/>
      <c r="AIB30" s="9"/>
      <c r="AIC30" s="9"/>
      <c r="AID30" s="9"/>
      <c r="AIE30" s="9"/>
      <c r="AIF30" s="9"/>
      <c r="AIG30" s="9"/>
      <c r="AIH30" s="9"/>
      <c r="AII30" s="9"/>
      <c r="AIJ30" s="9"/>
      <c r="AIK30" s="9"/>
      <c r="AIL30" s="9"/>
      <c r="AIM30" s="9"/>
      <c r="AIN30" s="9"/>
      <c r="AIO30" s="9"/>
      <c r="AIP30" s="9"/>
      <c r="AIQ30" s="9"/>
      <c r="AIR30" s="9"/>
      <c r="AIS30" s="9"/>
      <c r="AIT30" s="9"/>
      <c r="AIU30" s="9"/>
      <c r="AIV30" s="9"/>
      <c r="AIW30" s="9"/>
      <c r="AIX30" s="9"/>
      <c r="AIY30" s="9"/>
      <c r="AIZ30" s="9"/>
      <c r="AJA30" s="9"/>
      <c r="AJB30" s="9"/>
      <c r="AJC30" s="9"/>
      <c r="AJD30" s="9"/>
      <c r="AJE30" s="9"/>
      <c r="AJF30" s="9"/>
      <c r="AJG30" s="9"/>
      <c r="AJH30" s="9"/>
      <c r="AJI30" s="9"/>
      <c r="AJJ30" s="9"/>
      <c r="AJK30" s="9"/>
      <c r="AJL30" s="9"/>
      <c r="AJM30" s="9"/>
      <c r="AJN30" s="9"/>
      <c r="AJO30" s="9"/>
      <c r="AJP30" s="9"/>
      <c r="AJQ30" s="9"/>
      <c r="AJR30" s="9"/>
      <c r="AJS30" s="9"/>
      <c r="AJT30" s="9"/>
      <c r="AJU30" s="9"/>
      <c r="AJV30" s="9"/>
      <c r="AJW30" s="9"/>
      <c r="AJX30" s="9"/>
      <c r="AJY30" s="9"/>
      <c r="AJZ30" s="9"/>
      <c r="AKA30" s="9"/>
      <c r="AKB30" s="9"/>
      <c r="AKC30" s="9"/>
      <c r="AKD30" s="9"/>
      <c r="AKE30" s="9"/>
      <c r="AKF30" s="9"/>
      <c r="AKG30" s="9"/>
      <c r="AKH30" s="9"/>
      <c r="AKI30" s="9"/>
      <c r="AKJ30" s="9"/>
      <c r="AKK30" s="9"/>
      <c r="AKL30" s="9"/>
      <c r="AKM30" s="9"/>
      <c r="AKN30" s="9"/>
      <c r="AKO30" s="9"/>
      <c r="AKP30" s="9"/>
      <c r="AKQ30" s="9"/>
      <c r="AKR30" s="9"/>
      <c r="AKS30" s="9"/>
      <c r="AKT30" s="9"/>
      <c r="AKU30" s="9"/>
      <c r="AKV30" s="9"/>
      <c r="AKW30" s="9"/>
      <c r="AKX30" s="9"/>
      <c r="AKY30" s="9"/>
      <c r="AKZ30" s="9"/>
      <c r="ALA30" s="9"/>
      <c r="ALB30" s="9"/>
      <c r="ALC30" s="9"/>
      <c r="ALD30" s="9"/>
      <c r="ALE30" s="9"/>
      <c r="ALF30" s="9"/>
      <c r="ALG30" s="9"/>
      <c r="ALH30" s="9"/>
      <c r="ALI30" s="9"/>
      <c r="ALJ30" s="9"/>
      <c r="ALK30" s="9"/>
      <c r="ALL30" s="9"/>
      <c r="ALM30" s="9"/>
      <c r="ALN30" s="9"/>
      <c r="ALO30" s="9"/>
      <c r="ALP30" s="9"/>
      <c r="ALQ30" s="9"/>
      <c r="ALR30" s="9"/>
      <c r="ALS30" s="9"/>
      <c r="ALT30" s="9"/>
      <c r="ALU30" s="9"/>
      <c r="ALV30" s="9"/>
      <c r="ALW30" s="9"/>
      <c r="ALX30" s="9"/>
      <c r="ALY30" s="9"/>
      <c r="ALZ30" s="9"/>
      <c r="AMA30" s="9"/>
      <c r="AMB30" s="9"/>
      <c r="AMC30" s="9"/>
      <c r="AMD30" s="9"/>
      <c r="AME30" s="9"/>
      <c r="AMF30" s="9"/>
      <c r="AMG30" s="9"/>
      <c r="AMH30" s="9"/>
      <c r="AMI30" s="9"/>
      <c r="AMJ30" s="9"/>
      <c r="AMK30" s="9"/>
      <c r="AML30" s="9"/>
      <c r="AMM30" s="9"/>
      <c r="AMN30" s="9"/>
      <c r="AMO30" s="9"/>
      <c r="AMP30" s="9"/>
      <c r="AMQ30" s="9"/>
      <c r="AMR30" s="9"/>
      <c r="AMS30" s="9"/>
      <c r="AMT30" s="9"/>
      <c r="AMU30" s="9"/>
      <c r="AMV30" s="9"/>
      <c r="AMW30" s="9"/>
      <c r="AMX30" s="9"/>
      <c r="AMY30" s="9"/>
      <c r="AMZ30" s="9"/>
      <c r="ANA30" s="9"/>
      <c r="ANB30" s="9"/>
      <c r="ANC30" s="9"/>
      <c r="AND30" s="9"/>
      <c r="ANE30" s="9"/>
      <c r="ANF30" s="9"/>
      <c r="ANG30" s="9"/>
      <c r="ANH30" s="9"/>
      <c r="ANI30" s="9"/>
      <c r="ANJ30" s="9"/>
      <c r="ANK30" s="9"/>
      <c r="ANL30" s="9"/>
      <c r="ANM30" s="9"/>
      <c r="ANN30" s="9"/>
      <c r="ANO30" s="9"/>
      <c r="ANP30" s="9"/>
      <c r="ANQ30" s="9"/>
      <c r="ANR30" s="9"/>
      <c r="ANS30" s="9"/>
      <c r="ANT30" s="9"/>
      <c r="ANU30" s="9"/>
      <c r="ANV30" s="9"/>
      <c r="ANW30" s="9"/>
      <c r="ANX30" s="9"/>
      <c r="ANY30" s="9"/>
      <c r="ANZ30" s="9"/>
      <c r="AOA30" s="9"/>
      <c r="AOB30" s="9"/>
      <c r="AOC30" s="9"/>
      <c r="AOD30" s="9"/>
      <c r="AOE30" s="9"/>
      <c r="AOF30" s="9"/>
      <c r="AOG30" s="9"/>
      <c r="AOH30" s="9"/>
      <c r="AOI30" s="9"/>
      <c r="AOJ30" s="9"/>
      <c r="AOK30" s="9"/>
      <c r="AOL30" s="9"/>
      <c r="AOM30" s="9"/>
      <c r="AON30" s="9"/>
      <c r="AOO30" s="9"/>
      <c r="AOP30" s="9"/>
      <c r="AOQ30" s="9"/>
      <c r="AOR30" s="9"/>
      <c r="AOS30" s="9"/>
      <c r="AOT30" s="9"/>
      <c r="AOU30" s="9"/>
      <c r="AOV30" s="9"/>
      <c r="AOW30" s="9"/>
      <c r="AOX30" s="9"/>
      <c r="AOY30" s="9"/>
      <c r="AOZ30" s="9"/>
      <c r="APA30" s="9"/>
      <c r="APB30" s="9"/>
      <c r="APC30" s="9"/>
      <c r="APD30" s="9"/>
      <c r="APE30" s="9"/>
      <c r="APF30" s="9"/>
      <c r="APG30" s="9"/>
      <c r="APH30" s="9"/>
      <c r="API30" s="9"/>
      <c r="APJ30" s="9"/>
      <c r="APK30" s="9"/>
      <c r="APL30" s="9"/>
      <c r="APM30" s="9"/>
      <c r="APN30" s="9"/>
      <c r="APO30" s="9"/>
      <c r="APP30" s="9"/>
      <c r="APQ30" s="9"/>
      <c r="APR30" s="9"/>
      <c r="APS30" s="9"/>
      <c r="APT30" s="9"/>
      <c r="APU30" s="9"/>
      <c r="APV30" s="9"/>
      <c r="APW30" s="9"/>
      <c r="APX30" s="9"/>
      <c r="APY30" s="9"/>
      <c r="APZ30" s="9"/>
      <c r="AQA30" s="9"/>
      <c r="AQB30" s="9"/>
      <c r="AQC30" s="9"/>
      <c r="AQD30" s="9"/>
      <c r="AQE30" s="9"/>
      <c r="AQF30" s="9"/>
      <c r="AQG30" s="9"/>
      <c r="AQH30" s="9"/>
      <c r="AQI30" s="9"/>
      <c r="AQJ30" s="9"/>
      <c r="AQK30" s="9"/>
      <c r="AQL30" s="9"/>
      <c r="AQM30" s="9"/>
      <c r="AQN30" s="9"/>
      <c r="AQO30" s="9"/>
      <c r="AQP30" s="9"/>
      <c r="AQQ30" s="9"/>
      <c r="AQR30" s="9"/>
      <c r="AQS30" s="9"/>
      <c r="AQT30" s="9"/>
      <c r="AQU30" s="9"/>
      <c r="AQV30" s="9"/>
      <c r="AQW30" s="9"/>
      <c r="AQX30" s="9"/>
      <c r="AQY30" s="9"/>
      <c r="AQZ30" s="9"/>
      <c r="ARA30" s="9"/>
      <c r="ARB30" s="9"/>
      <c r="ARC30" s="9"/>
      <c r="ARD30" s="9"/>
      <c r="ARE30" s="9"/>
      <c r="ARF30" s="9"/>
      <c r="ARG30" s="9"/>
      <c r="ARH30" s="9"/>
      <c r="ARI30" s="9"/>
      <c r="ARJ30" s="9"/>
      <c r="ARK30" s="9"/>
      <c r="ARL30" s="9"/>
      <c r="ARM30" s="9"/>
      <c r="ARN30" s="9"/>
      <c r="ARO30" s="9"/>
      <c r="ARP30" s="9"/>
      <c r="ARQ30" s="9"/>
      <c r="ARR30" s="9"/>
      <c r="ARS30" s="9"/>
      <c r="ART30" s="9"/>
      <c r="ARU30" s="9"/>
      <c r="ARV30" s="9"/>
      <c r="ARW30" s="9"/>
      <c r="ARX30" s="9"/>
      <c r="ARY30" s="9"/>
      <c r="ARZ30" s="9"/>
      <c r="ASA30" s="9"/>
      <c r="ASB30" s="9"/>
      <c r="ASC30" s="9"/>
      <c r="ASD30" s="9"/>
      <c r="ASE30" s="9"/>
      <c r="ASF30" s="9"/>
      <c r="ASG30" s="9"/>
      <c r="ASH30" s="9"/>
      <c r="ASI30" s="9"/>
      <c r="ASJ30" s="9"/>
      <c r="ASK30" s="9"/>
      <c r="ASL30" s="9"/>
      <c r="ASM30" s="9"/>
      <c r="ASN30" s="9"/>
      <c r="ASO30" s="9"/>
      <c r="ASP30" s="9"/>
      <c r="ASQ30" s="9"/>
      <c r="ASR30" s="9"/>
      <c r="ASS30" s="9"/>
      <c r="AST30" s="9"/>
      <c r="ASU30" s="9"/>
      <c r="ASV30" s="9"/>
      <c r="ASW30" s="9"/>
      <c r="ASX30" s="9"/>
      <c r="ASY30" s="9"/>
      <c r="ASZ30" s="9"/>
      <c r="ATA30" s="9"/>
      <c r="ATB30" s="9"/>
      <c r="ATC30" s="9"/>
      <c r="ATD30" s="9"/>
      <c r="ATE30" s="9"/>
      <c r="ATF30" s="9"/>
      <c r="ATG30" s="9"/>
      <c r="ATH30" s="9"/>
      <c r="ATI30" s="9"/>
      <c r="ATJ30" s="9"/>
      <c r="ATK30" s="9"/>
      <c r="ATL30" s="9"/>
      <c r="ATM30" s="9"/>
      <c r="ATN30" s="9"/>
      <c r="ATO30" s="9"/>
      <c r="ATP30" s="9"/>
      <c r="ATQ30" s="9"/>
      <c r="ATR30" s="9"/>
      <c r="ATS30" s="9"/>
      <c r="ATT30" s="9"/>
      <c r="ATU30" s="9"/>
      <c r="ATV30" s="9"/>
      <c r="ATW30" s="9"/>
      <c r="ATX30" s="9"/>
      <c r="ATY30" s="9"/>
      <c r="ATZ30" s="9"/>
      <c r="AUA30" s="9"/>
      <c r="AUB30" s="9"/>
      <c r="AUC30" s="9"/>
      <c r="AUD30" s="9"/>
      <c r="AUE30" s="9"/>
      <c r="AUF30" s="9"/>
      <c r="AUG30" s="9"/>
      <c r="AUH30" s="9"/>
      <c r="AUI30" s="9"/>
      <c r="AUJ30" s="9"/>
      <c r="AUK30" s="9"/>
      <c r="AUL30" s="9"/>
      <c r="AUM30" s="9"/>
      <c r="AUN30" s="9"/>
      <c r="AUO30" s="9"/>
      <c r="AUP30" s="9"/>
      <c r="AUQ30" s="9"/>
      <c r="AUR30" s="9"/>
      <c r="AUS30" s="9"/>
      <c r="AUT30" s="9"/>
      <c r="AUU30" s="9"/>
      <c r="AUV30" s="9"/>
      <c r="AUW30" s="9"/>
      <c r="AUX30" s="9"/>
      <c r="AUY30" s="9"/>
      <c r="AUZ30" s="9"/>
      <c r="AVA30" s="9"/>
      <c r="AVB30" s="9"/>
      <c r="AVC30" s="9"/>
      <c r="AVD30" s="9"/>
      <c r="AVE30" s="9"/>
      <c r="AVF30" s="9"/>
      <c r="AVG30" s="9"/>
      <c r="AVH30" s="9"/>
      <c r="AVI30" s="9"/>
      <c r="AVJ30" s="9"/>
      <c r="AVK30" s="9"/>
      <c r="AVL30" s="9"/>
      <c r="AVM30" s="9"/>
      <c r="AVN30" s="9"/>
      <c r="AVO30" s="9"/>
      <c r="AVP30" s="9"/>
      <c r="AVQ30" s="9"/>
      <c r="AVR30" s="9"/>
      <c r="AVS30" s="9"/>
      <c r="AVT30" s="9"/>
      <c r="AVU30" s="9"/>
      <c r="AVV30" s="9"/>
      <c r="AVW30" s="9"/>
      <c r="AVX30" s="9"/>
      <c r="AVY30" s="9"/>
      <c r="AVZ30" s="9"/>
      <c r="AWA30" s="9"/>
      <c r="AWB30" s="9"/>
      <c r="AWC30" s="9"/>
      <c r="AWD30" s="9"/>
      <c r="AWE30" s="9"/>
      <c r="AWF30" s="9"/>
      <c r="AWG30" s="9"/>
      <c r="AWH30" s="9"/>
      <c r="AWI30" s="9"/>
      <c r="AWJ30" s="9"/>
      <c r="AWK30" s="9"/>
      <c r="AWL30" s="9"/>
      <c r="AWM30" s="9"/>
      <c r="AWN30" s="9"/>
      <c r="AWO30" s="9"/>
      <c r="AWP30" s="9"/>
      <c r="AWQ30" s="9"/>
      <c r="AWR30" s="9"/>
      <c r="AWS30" s="9"/>
      <c r="AWT30" s="9"/>
      <c r="AWU30" s="9"/>
      <c r="AWV30" s="10"/>
    </row>
    <row r="31" spans="1:1296" s="11" customFormat="1" ht="36.950000000000003" customHeight="1" x14ac:dyDescent="0.25">
      <c r="A31" s="44">
        <v>4.2</v>
      </c>
      <c r="B31" s="182" t="s">
        <v>220</v>
      </c>
      <c r="C31" s="93"/>
      <c r="D31" s="21"/>
      <c r="E31" s="21"/>
      <c r="F31" s="22"/>
      <c r="G31" s="23"/>
      <c r="H31" s="16"/>
      <c r="I31" s="16"/>
      <c r="J31" s="17"/>
      <c r="K31" s="15"/>
      <c r="L31" s="16"/>
      <c r="M31" s="16"/>
      <c r="N31" s="17"/>
      <c r="O31" s="15"/>
      <c r="P31" s="16"/>
      <c r="Q31" s="16"/>
      <c r="R31" s="17"/>
      <c r="S31" s="15"/>
      <c r="T31" s="16"/>
      <c r="U31" s="16"/>
      <c r="V31" s="17"/>
      <c r="W31" s="31"/>
      <c r="X31" s="32"/>
      <c r="Y31" s="16"/>
      <c r="Z31" s="17"/>
      <c r="AA31" s="15"/>
      <c r="AB31" s="16"/>
      <c r="AC31" s="16"/>
      <c r="AD31" s="17"/>
      <c r="AE31" s="19"/>
      <c r="AF31" s="109" t="s">
        <v>28</v>
      </c>
      <c r="AG31" s="20" t="s">
        <v>32</v>
      </c>
      <c r="AH31" s="20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  <c r="IZ31" s="9"/>
      <c r="JA31" s="9"/>
      <c r="JB31" s="9"/>
      <c r="JC31" s="9"/>
      <c r="JD31" s="9"/>
      <c r="JE31" s="9"/>
      <c r="JF31" s="9"/>
      <c r="JG31" s="9"/>
      <c r="JH31" s="9"/>
      <c r="JI31" s="9"/>
      <c r="JJ31" s="9"/>
      <c r="JK31" s="9"/>
      <c r="JL31" s="9"/>
      <c r="JM31" s="9"/>
      <c r="JN31" s="9"/>
      <c r="JO31" s="9"/>
      <c r="JP31" s="9"/>
      <c r="JQ31" s="9"/>
      <c r="JR31" s="9"/>
      <c r="JS31" s="9"/>
      <c r="JT31" s="9"/>
      <c r="JU31" s="9"/>
      <c r="JV31" s="9"/>
      <c r="JW31" s="9"/>
      <c r="JX31" s="9"/>
      <c r="JY31" s="9"/>
      <c r="JZ31" s="9"/>
      <c r="KA31" s="9"/>
      <c r="KB31" s="9"/>
      <c r="KC31" s="9"/>
      <c r="KD31" s="9"/>
      <c r="KE31" s="9"/>
      <c r="KF31" s="9"/>
      <c r="KG31" s="9"/>
      <c r="KH31" s="9"/>
      <c r="KI31" s="9"/>
      <c r="KJ31" s="9"/>
      <c r="KK31" s="9"/>
      <c r="KL31" s="9"/>
      <c r="KM31" s="9"/>
      <c r="KN31" s="9"/>
      <c r="KO31" s="9"/>
      <c r="KP31" s="9"/>
      <c r="KQ31" s="9"/>
      <c r="KR31" s="9"/>
      <c r="KS31" s="9"/>
      <c r="KT31" s="9"/>
      <c r="KU31" s="9"/>
      <c r="KV31" s="9"/>
      <c r="KW31" s="9"/>
      <c r="KX31" s="9"/>
      <c r="KY31" s="9"/>
      <c r="KZ31" s="9"/>
      <c r="LA31" s="9"/>
      <c r="LB31" s="9"/>
      <c r="LC31" s="9"/>
      <c r="LD31" s="9"/>
      <c r="LE31" s="9"/>
      <c r="LF31" s="9"/>
      <c r="LG31" s="9"/>
      <c r="LH31" s="9"/>
      <c r="LI31" s="9"/>
      <c r="LJ31" s="9"/>
      <c r="LK31" s="9"/>
      <c r="LL31" s="9"/>
      <c r="LM31" s="9"/>
      <c r="LN31" s="9"/>
      <c r="LO31" s="9"/>
      <c r="LP31" s="9"/>
      <c r="LQ31" s="9"/>
      <c r="LR31" s="9"/>
      <c r="LS31" s="9"/>
      <c r="LT31" s="9"/>
      <c r="LU31" s="9"/>
      <c r="LV31" s="9"/>
      <c r="LW31" s="9"/>
      <c r="LX31" s="9"/>
      <c r="LY31" s="9"/>
      <c r="LZ31" s="9"/>
      <c r="MA31" s="9"/>
      <c r="MB31" s="9"/>
      <c r="MC31" s="9"/>
      <c r="MD31" s="9"/>
      <c r="ME31" s="9"/>
      <c r="MF31" s="9"/>
      <c r="MG31" s="9"/>
      <c r="MH31" s="9"/>
      <c r="MI31" s="9"/>
      <c r="MJ31" s="9"/>
      <c r="MK31" s="9"/>
      <c r="ML31" s="9"/>
      <c r="MM31" s="9"/>
      <c r="MN31" s="9"/>
      <c r="MO31" s="9"/>
      <c r="MP31" s="9"/>
      <c r="MQ31" s="9"/>
      <c r="MR31" s="9"/>
      <c r="MS31" s="9"/>
      <c r="MT31" s="9"/>
      <c r="MU31" s="9"/>
      <c r="MV31" s="9"/>
      <c r="MW31" s="9"/>
      <c r="MX31" s="9"/>
      <c r="MY31" s="9"/>
      <c r="MZ31" s="9"/>
      <c r="NA31" s="9"/>
      <c r="NB31" s="9"/>
      <c r="NC31" s="9"/>
      <c r="ND31" s="9"/>
      <c r="NE31" s="9"/>
      <c r="NF31" s="9"/>
      <c r="NG31" s="9"/>
      <c r="NH31" s="9"/>
      <c r="NI31" s="9"/>
      <c r="NJ31" s="9"/>
      <c r="NK31" s="9"/>
      <c r="NL31" s="9"/>
      <c r="NM31" s="9"/>
      <c r="NN31" s="9"/>
      <c r="NO31" s="9"/>
      <c r="NP31" s="9"/>
      <c r="NQ31" s="9"/>
      <c r="NR31" s="9"/>
      <c r="NS31" s="9"/>
      <c r="NT31" s="9"/>
      <c r="NU31" s="9"/>
      <c r="NV31" s="9"/>
      <c r="NW31" s="9"/>
      <c r="NX31" s="9"/>
      <c r="NY31" s="9"/>
      <c r="NZ31" s="9"/>
      <c r="OA31" s="9"/>
      <c r="OB31" s="9"/>
      <c r="OC31" s="9"/>
      <c r="OD31" s="9"/>
      <c r="OE31" s="9"/>
      <c r="OF31" s="9"/>
      <c r="OG31" s="9"/>
      <c r="OH31" s="9"/>
      <c r="OI31" s="9"/>
      <c r="OJ31" s="9"/>
      <c r="OK31" s="9"/>
      <c r="OL31" s="9"/>
      <c r="OM31" s="9"/>
      <c r="ON31" s="9"/>
      <c r="OO31" s="9"/>
      <c r="OP31" s="9"/>
      <c r="OQ31" s="9"/>
      <c r="OR31" s="9"/>
      <c r="OS31" s="9"/>
      <c r="OT31" s="9"/>
      <c r="OU31" s="9"/>
      <c r="OV31" s="9"/>
      <c r="OW31" s="9"/>
      <c r="OX31" s="9"/>
      <c r="OY31" s="9"/>
      <c r="OZ31" s="9"/>
      <c r="PA31" s="9"/>
      <c r="PB31" s="9"/>
      <c r="PC31" s="9"/>
      <c r="PD31" s="9"/>
      <c r="PE31" s="9"/>
      <c r="PF31" s="9"/>
      <c r="PG31" s="9"/>
      <c r="PH31" s="9"/>
      <c r="PI31" s="9"/>
      <c r="PJ31" s="9"/>
      <c r="PK31" s="9"/>
      <c r="PL31" s="9"/>
      <c r="PM31" s="9"/>
      <c r="PN31" s="9"/>
      <c r="PO31" s="9"/>
      <c r="PP31" s="9"/>
      <c r="PQ31" s="9"/>
      <c r="PR31" s="9"/>
      <c r="PS31" s="9"/>
      <c r="PT31" s="9"/>
      <c r="PU31" s="9"/>
      <c r="PV31" s="9"/>
      <c r="PW31" s="9"/>
      <c r="PX31" s="9"/>
      <c r="PY31" s="9"/>
      <c r="PZ31" s="9"/>
      <c r="QA31" s="9"/>
      <c r="QB31" s="9"/>
      <c r="QC31" s="9"/>
      <c r="QD31" s="9"/>
      <c r="QE31" s="9"/>
      <c r="QF31" s="9"/>
      <c r="QG31" s="9"/>
      <c r="QH31" s="9"/>
      <c r="QI31" s="9"/>
      <c r="QJ31" s="9"/>
      <c r="QK31" s="9"/>
      <c r="QL31" s="9"/>
      <c r="QM31" s="9"/>
      <c r="QN31" s="9"/>
      <c r="QO31" s="9"/>
      <c r="QP31" s="9"/>
      <c r="QQ31" s="9"/>
      <c r="QR31" s="9"/>
      <c r="QS31" s="9"/>
      <c r="QT31" s="9"/>
      <c r="QU31" s="9"/>
      <c r="QV31" s="9"/>
      <c r="QW31" s="9"/>
      <c r="QX31" s="9"/>
      <c r="QY31" s="9"/>
      <c r="QZ31" s="9"/>
      <c r="RA31" s="9"/>
      <c r="RB31" s="9"/>
      <c r="RC31" s="9"/>
      <c r="RD31" s="9"/>
      <c r="RE31" s="9"/>
      <c r="RF31" s="9"/>
      <c r="RG31" s="9"/>
      <c r="RH31" s="9"/>
      <c r="RI31" s="9"/>
      <c r="RJ31" s="9"/>
      <c r="RK31" s="9"/>
      <c r="RL31" s="9"/>
      <c r="RM31" s="9"/>
      <c r="RN31" s="9"/>
      <c r="RO31" s="9"/>
      <c r="RP31" s="9"/>
      <c r="RQ31" s="9"/>
      <c r="RR31" s="9"/>
      <c r="RS31" s="9"/>
      <c r="RT31" s="9"/>
      <c r="RU31" s="9"/>
      <c r="RV31" s="9"/>
      <c r="RW31" s="9"/>
      <c r="RX31" s="9"/>
      <c r="RY31" s="9"/>
      <c r="RZ31" s="9"/>
      <c r="SA31" s="9"/>
      <c r="SB31" s="9"/>
      <c r="SC31" s="9"/>
      <c r="SD31" s="9"/>
      <c r="SE31" s="9"/>
      <c r="SF31" s="9"/>
      <c r="SG31" s="9"/>
      <c r="SH31" s="9"/>
      <c r="SI31" s="9"/>
      <c r="SJ31" s="9"/>
      <c r="SK31" s="9"/>
      <c r="SL31" s="9"/>
      <c r="SM31" s="9"/>
      <c r="SN31" s="9"/>
      <c r="SO31" s="9"/>
      <c r="SP31" s="9"/>
      <c r="SQ31" s="9"/>
      <c r="SR31" s="9"/>
      <c r="SS31" s="9"/>
      <c r="ST31" s="9"/>
      <c r="SU31" s="9"/>
      <c r="SV31" s="9"/>
      <c r="SW31" s="9"/>
      <c r="SX31" s="9"/>
      <c r="SY31" s="9"/>
      <c r="SZ31" s="9"/>
      <c r="TA31" s="9"/>
      <c r="TB31" s="9"/>
      <c r="TC31" s="9"/>
      <c r="TD31" s="9"/>
      <c r="TE31" s="9"/>
      <c r="TF31" s="9"/>
      <c r="TG31" s="9"/>
      <c r="TH31" s="9"/>
      <c r="TI31" s="9"/>
      <c r="TJ31" s="9"/>
      <c r="TK31" s="9"/>
      <c r="TL31" s="9"/>
      <c r="TM31" s="9"/>
      <c r="TN31" s="9"/>
      <c r="TO31" s="9"/>
      <c r="TP31" s="9"/>
      <c r="TQ31" s="9"/>
      <c r="TR31" s="9"/>
      <c r="TS31" s="9"/>
      <c r="TT31" s="9"/>
      <c r="TU31" s="9"/>
      <c r="TV31" s="9"/>
      <c r="TW31" s="9"/>
      <c r="TX31" s="9"/>
      <c r="TY31" s="9"/>
      <c r="TZ31" s="9"/>
      <c r="UA31" s="9"/>
      <c r="UB31" s="9"/>
      <c r="UC31" s="9"/>
      <c r="UD31" s="9"/>
      <c r="UE31" s="9"/>
      <c r="UF31" s="9"/>
      <c r="UG31" s="9"/>
      <c r="UH31" s="9"/>
      <c r="UI31" s="9"/>
      <c r="UJ31" s="9"/>
      <c r="UK31" s="9"/>
      <c r="UL31" s="9"/>
      <c r="UM31" s="9"/>
      <c r="UN31" s="9"/>
      <c r="UO31" s="9"/>
      <c r="UP31" s="9"/>
      <c r="UQ31" s="9"/>
      <c r="UR31" s="9"/>
      <c r="US31" s="9"/>
      <c r="UT31" s="9"/>
      <c r="UU31" s="9"/>
      <c r="UV31" s="9"/>
      <c r="UW31" s="9"/>
      <c r="UX31" s="9"/>
      <c r="UY31" s="9"/>
      <c r="UZ31" s="9"/>
      <c r="VA31" s="9"/>
      <c r="VB31" s="9"/>
      <c r="VC31" s="9"/>
      <c r="VD31" s="9"/>
      <c r="VE31" s="9"/>
      <c r="VF31" s="9"/>
      <c r="VG31" s="9"/>
      <c r="VH31" s="9"/>
      <c r="VI31" s="9"/>
      <c r="VJ31" s="9"/>
      <c r="VK31" s="9"/>
      <c r="VL31" s="9"/>
      <c r="VM31" s="9"/>
      <c r="VN31" s="9"/>
      <c r="VO31" s="9"/>
      <c r="VP31" s="9"/>
      <c r="VQ31" s="9"/>
      <c r="VR31" s="9"/>
      <c r="VS31" s="9"/>
      <c r="VT31" s="9"/>
      <c r="VU31" s="9"/>
      <c r="VV31" s="9"/>
      <c r="VW31" s="9"/>
      <c r="VX31" s="9"/>
      <c r="VY31" s="9"/>
      <c r="VZ31" s="9"/>
      <c r="WA31" s="9"/>
      <c r="WB31" s="9"/>
      <c r="WC31" s="9"/>
      <c r="WD31" s="9"/>
      <c r="WE31" s="9"/>
      <c r="WF31" s="9"/>
      <c r="WG31" s="9"/>
      <c r="WH31" s="9"/>
      <c r="WI31" s="9"/>
      <c r="WJ31" s="9"/>
      <c r="WK31" s="9"/>
      <c r="WL31" s="9"/>
      <c r="WM31" s="9"/>
      <c r="WN31" s="9"/>
      <c r="WO31" s="9"/>
      <c r="WP31" s="9"/>
      <c r="WQ31" s="9"/>
      <c r="WR31" s="9"/>
      <c r="WS31" s="9"/>
      <c r="WT31" s="9"/>
      <c r="WU31" s="9"/>
      <c r="WV31" s="9"/>
      <c r="WW31" s="9"/>
      <c r="WX31" s="9"/>
      <c r="WY31" s="9"/>
      <c r="WZ31" s="9"/>
      <c r="XA31" s="9"/>
      <c r="XB31" s="9"/>
      <c r="XC31" s="9"/>
      <c r="XD31" s="9"/>
      <c r="XE31" s="9"/>
      <c r="XF31" s="9"/>
      <c r="XG31" s="9"/>
      <c r="XH31" s="9"/>
      <c r="XI31" s="9"/>
      <c r="XJ31" s="9"/>
      <c r="XK31" s="9"/>
      <c r="XL31" s="9"/>
      <c r="XM31" s="9"/>
      <c r="XN31" s="9"/>
      <c r="XO31" s="9"/>
      <c r="XP31" s="9"/>
      <c r="XQ31" s="9"/>
      <c r="XR31" s="9"/>
      <c r="XS31" s="9"/>
      <c r="XT31" s="9"/>
      <c r="XU31" s="9"/>
      <c r="XV31" s="9"/>
      <c r="XW31" s="9"/>
      <c r="XX31" s="9"/>
      <c r="XY31" s="9"/>
      <c r="XZ31" s="9"/>
      <c r="YA31" s="9"/>
      <c r="YB31" s="9"/>
      <c r="YC31" s="9"/>
      <c r="YD31" s="9"/>
      <c r="YE31" s="9"/>
      <c r="YF31" s="9"/>
      <c r="YG31" s="9"/>
      <c r="YH31" s="9"/>
      <c r="YI31" s="9"/>
      <c r="YJ31" s="9"/>
      <c r="YK31" s="9"/>
      <c r="YL31" s="9"/>
      <c r="YM31" s="9"/>
      <c r="YN31" s="9"/>
      <c r="YO31" s="9"/>
      <c r="YP31" s="9"/>
      <c r="YQ31" s="9"/>
      <c r="YR31" s="9"/>
      <c r="YS31" s="9"/>
      <c r="YT31" s="9"/>
      <c r="YU31" s="9"/>
      <c r="YV31" s="9"/>
      <c r="YW31" s="9"/>
      <c r="YX31" s="9"/>
      <c r="YY31" s="9"/>
      <c r="YZ31" s="9"/>
      <c r="ZA31" s="9"/>
      <c r="ZB31" s="9"/>
      <c r="ZC31" s="9"/>
      <c r="ZD31" s="9"/>
      <c r="ZE31" s="9"/>
      <c r="ZF31" s="9"/>
      <c r="ZG31" s="9"/>
      <c r="ZH31" s="9"/>
      <c r="ZI31" s="9"/>
      <c r="ZJ31" s="9"/>
      <c r="ZK31" s="9"/>
      <c r="ZL31" s="9"/>
      <c r="ZM31" s="9"/>
      <c r="ZN31" s="9"/>
      <c r="ZO31" s="9"/>
      <c r="ZP31" s="9"/>
      <c r="ZQ31" s="9"/>
      <c r="ZR31" s="9"/>
      <c r="ZS31" s="9"/>
      <c r="ZT31" s="9"/>
      <c r="ZU31" s="9"/>
      <c r="ZV31" s="9"/>
      <c r="ZW31" s="9"/>
      <c r="ZX31" s="9"/>
      <c r="ZY31" s="9"/>
      <c r="ZZ31" s="9"/>
      <c r="AAA31" s="9"/>
      <c r="AAB31" s="9"/>
      <c r="AAC31" s="9"/>
      <c r="AAD31" s="9"/>
      <c r="AAE31" s="9"/>
      <c r="AAF31" s="9"/>
      <c r="AAG31" s="9"/>
      <c r="AAH31" s="9"/>
      <c r="AAI31" s="9"/>
      <c r="AAJ31" s="9"/>
      <c r="AAK31" s="9"/>
      <c r="AAL31" s="9"/>
      <c r="AAM31" s="9"/>
      <c r="AAN31" s="9"/>
      <c r="AAO31" s="9"/>
      <c r="AAP31" s="9"/>
      <c r="AAQ31" s="9"/>
      <c r="AAR31" s="9"/>
      <c r="AAS31" s="9"/>
      <c r="AAT31" s="9"/>
      <c r="AAU31" s="9"/>
      <c r="AAV31" s="9"/>
      <c r="AAW31" s="9"/>
      <c r="AAX31" s="9"/>
      <c r="AAY31" s="9"/>
      <c r="AAZ31" s="9"/>
      <c r="ABA31" s="9"/>
      <c r="ABB31" s="9"/>
      <c r="ABC31" s="9"/>
      <c r="ABD31" s="9"/>
      <c r="ABE31" s="9"/>
      <c r="ABF31" s="9"/>
      <c r="ABG31" s="9"/>
      <c r="ABH31" s="9"/>
      <c r="ABI31" s="9"/>
      <c r="ABJ31" s="9"/>
      <c r="ABK31" s="9"/>
      <c r="ABL31" s="9"/>
      <c r="ABM31" s="9"/>
      <c r="ABN31" s="9"/>
      <c r="ABO31" s="9"/>
      <c r="ABP31" s="9"/>
      <c r="ABQ31" s="9"/>
      <c r="ABR31" s="9"/>
      <c r="ABS31" s="9"/>
      <c r="ABT31" s="9"/>
      <c r="ABU31" s="9"/>
      <c r="ABV31" s="9"/>
      <c r="ABW31" s="9"/>
      <c r="ABX31" s="9"/>
      <c r="ABY31" s="9"/>
      <c r="ABZ31" s="9"/>
      <c r="ACA31" s="9"/>
      <c r="ACB31" s="9"/>
      <c r="ACC31" s="9"/>
      <c r="ACD31" s="9"/>
      <c r="ACE31" s="9"/>
      <c r="ACF31" s="9"/>
      <c r="ACG31" s="9"/>
      <c r="ACH31" s="9"/>
      <c r="ACI31" s="9"/>
      <c r="ACJ31" s="9"/>
      <c r="ACK31" s="9"/>
      <c r="ACL31" s="9"/>
      <c r="ACM31" s="9"/>
      <c r="ACN31" s="9"/>
      <c r="ACO31" s="9"/>
      <c r="ACP31" s="9"/>
      <c r="ACQ31" s="9"/>
      <c r="ACR31" s="9"/>
      <c r="ACS31" s="9"/>
      <c r="ACT31" s="9"/>
      <c r="ACU31" s="9"/>
      <c r="ACV31" s="9"/>
      <c r="ACW31" s="9"/>
      <c r="ACX31" s="9"/>
      <c r="ACY31" s="9"/>
      <c r="ACZ31" s="9"/>
      <c r="ADA31" s="9"/>
      <c r="ADB31" s="9"/>
      <c r="ADC31" s="9"/>
      <c r="ADD31" s="9"/>
      <c r="ADE31" s="9"/>
      <c r="ADF31" s="9"/>
      <c r="ADG31" s="9"/>
      <c r="ADH31" s="9"/>
      <c r="ADI31" s="9"/>
      <c r="ADJ31" s="9"/>
      <c r="ADK31" s="9"/>
      <c r="ADL31" s="9"/>
      <c r="ADM31" s="9"/>
      <c r="ADN31" s="9"/>
      <c r="ADO31" s="9"/>
      <c r="ADP31" s="9"/>
      <c r="ADQ31" s="9"/>
      <c r="ADR31" s="9"/>
      <c r="ADS31" s="9"/>
      <c r="ADT31" s="9"/>
      <c r="ADU31" s="9"/>
      <c r="ADV31" s="9"/>
      <c r="ADW31" s="9"/>
      <c r="ADX31" s="9"/>
      <c r="ADY31" s="9"/>
      <c r="ADZ31" s="9"/>
      <c r="AEA31" s="9"/>
      <c r="AEB31" s="9"/>
      <c r="AEC31" s="9"/>
      <c r="AED31" s="9"/>
      <c r="AEE31" s="9"/>
      <c r="AEF31" s="9"/>
      <c r="AEG31" s="9"/>
      <c r="AEH31" s="9"/>
      <c r="AEI31" s="9"/>
      <c r="AEJ31" s="9"/>
      <c r="AEK31" s="9"/>
      <c r="AEL31" s="9"/>
      <c r="AEM31" s="9"/>
      <c r="AEN31" s="9"/>
      <c r="AEO31" s="9"/>
      <c r="AEP31" s="9"/>
      <c r="AEQ31" s="9"/>
      <c r="AER31" s="9"/>
      <c r="AES31" s="9"/>
      <c r="AET31" s="9"/>
      <c r="AEU31" s="9"/>
      <c r="AEV31" s="9"/>
      <c r="AEW31" s="9"/>
      <c r="AEX31" s="9"/>
      <c r="AEY31" s="9"/>
      <c r="AEZ31" s="9"/>
      <c r="AFA31" s="9"/>
      <c r="AFB31" s="9"/>
      <c r="AFC31" s="9"/>
      <c r="AFD31" s="9"/>
      <c r="AFE31" s="9"/>
      <c r="AFF31" s="9"/>
      <c r="AFG31" s="9"/>
      <c r="AFH31" s="9"/>
      <c r="AFI31" s="9"/>
      <c r="AFJ31" s="9"/>
      <c r="AFK31" s="9"/>
      <c r="AFL31" s="9"/>
      <c r="AFM31" s="9"/>
      <c r="AFN31" s="9"/>
      <c r="AFO31" s="9"/>
      <c r="AFP31" s="9"/>
      <c r="AFQ31" s="9"/>
      <c r="AFR31" s="9"/>
      <c r="AFS31" s="9"/>
      <c r="AFT31" s="9"/>
      <c r="AFU31" s="9"/>
      <c r="AFV31" s="9"/>
      <c r="AFW31" s="9"/>
      <c r="AFX31" s="9"/>
      <c r="AFY31" s="9"/>
      <c r="AFZ31" s="9"/>
      <c r="AGA31" s="9"/>
      <c r="AGB31" s="9"/>
      <c r="AGC31" s="9"/>
      <c r="AGD31" s="9"/>
      <c r="AGE31" s="9"/>
      <c r="AGF31" s="9"/>
      <c r="AGG31" s="9"/>
      <c r="AGH31" s="9"/>
      <c r="AGI31" s="9"/>
      <c r="AGJ31" s="9"/>
      <c r="AGK31" s="9"/>
      <c r="AGL31" s="9"/>
      <c r="AGM31" s="9"/>
      <c r="AGN31" s="9"/>
      <c r="AGO31" s="9"/>
      <c r="AGP31" s="9"/>
      <c r="AGQ31" s="9"/>
      <c r="AGR31" s="9"/>
      <c r="AGS31" s="9"/>
      <c r="AGT31" s="9"/>
      <c r="AGU31" s="9"/>
      <c r="AGV31" s="9"/>
      <c r="AGW31" s="9"/>
      <c r="AGX31" s="9"/>
      <c r="AGY31" s="9"/>
      <c r="AGZ31" s="9"/>
      <c r="AHA31" s="9"/>
      <c r="AHB31" s="9"/>
      <c r="AHC31" s="9"/>
      <c r="AHD31" s="9"/>
      <c r="AHE31" s="9"/>
      <c r="AHF31" s="9"/>
      <c r="AHG31" s="9"/>
      <c r="AHH31" s="9"/>
      <c r="AHI31" s="9"/>
      <c r="AHJ31" s="9"/>
      <c r="AHK31" s="9"/>
      <c r="AHL31" s="9"/>
      <c r="AHM31" s="9"/>
      <c r="AHN31" s="9"/>
      <c r="AHO31" s="9"/>
      <c r="AHP31" s="9"/>
      <c r="AHQ31" s="9"/>
      <c r="AHR31" s="9"/>
      <c r="AHS31" s="9"/>
      <c r="AHT31" s="9"/>
      <c r="AHU31" s="9"/>
      <c r="AHV31" s="9"/>
      <c r="AHW31" s="9"/>
      <c r="AHX31" s="9"/>
      <c r="AHY31" s="9"/>
      <c r="AHZ31" s="9"/>
      <c r="AIA31" s="9"/>
      <c r="AIB31" s="9"/>
      <c r="AIC31" s="9"/>
      <c r="AID31" s="9"/>
      <c r="AIE31" s="9"/>
      <c r="AIF31" s="9"/>
      <c r="AIG31" s="9"/>
      <c r="AIH31" s="9"/>
      <c r="AII31" s="9"/>
      <c r="AIJ31" s="9"/>
      <c r="AIK31" s="9"/>
      <c r="AIL31" s="9"/>
      <c r="AIM31" s="9"/>
      <c r="AIN31" s="9"/>
      <c r="AIO31" s="9"/>
      <c r="AIP31" s="9"/>
      <c r="AIQ31" s="9"/>
      <c r="AIR31" s="9"/>
      <c r="AIS31" s="9"/>
      <c r="AIT31" s="9"/>
      <c r="AIU31" s="9"/>
      <c r="AIV31" s="9"/>
      <c r="AIW31" s="9"/>
      <c r="AIX31" s="9"/>
      <c r="AIY31" s="9"/>
      <c r="AIZ31" s="9"/>
      <c r="AJA31" s="9"/>
      <c r="AJB31" s="9"/>
      <c r="AJC31" s="9"/>
      <c r="AJD31" s="9"/>
      <c r="AJE31" s="9"/>
      <c r="AJF31" s="9"/>
      <c r="AJG31" s="9"/>
      <c r="AJH31" s="9"/>
      <c r="AJI31" s="9"/>
      <c r="AJJ31" s="9"/>
      <c r="AJK31" s="9"/>
      <c r="AJL31" s="9"/>
      <c r="AJM31" s="9"/>
      <c r="AJN31" s="9"/>
      <c r="AJO31" s="9"/>
      <c r="AJP31" s="9"/>
      <c r="AJQ31" s="9"/>
      <c r="AJR31" s="9"/>
      <c r="AJS31" s="9"/>
      <c r="AJT31" s="9"/>
      <c r="AJU31" s="9"/>
      <c r="AJV31" s="9"/>
      <c r="AJW31" s="9"/>
      <c r="AJX31" s="9"/>
      <c r="AJY31" s="9"/>
      <c r="AJZ31" s="9"/>
      <c r="AKA31" s="9"/>
      <c r="AKB31" s="9"/>
      <c r="AKC31" s="9"/>
      <c r="AKD31" s="9"/>
      <c r="AKE31" s="9"/>
      <c r="AKF31" s="9"/>
      <c r="AKG31" s="9"/>
      <c r="AKH31" s="9"/>
      <c r="AKI31" s="9"/>
      <c r="AKJ31" s="9"/>
      <c r="AKK31" s="9"/>
      <c r="AKL31" s="9"/>
      <c r="AKM31" s="9"/>
      <c r="AKN31" s="9"/>
      <c r="AKO31" s="9"/>
      <c r="AKP31" s="9"/>
      <c r="AKQ31" s="9"/>
      <c r="AKR31" s="9"/>
      <c r="AKS31" s="9"/>
      <c r="AKT31" s="9"/>
      <c r="AKU31" s="9"/>
      <c r="AKV31" s="9"/>
      <c r="AKW31" s="9"/>
      <c r="AKX31" s="9"/>
      <c r="AKY31" s="9"/>
      <c r="AKZ31" s="9"/>
      <c r="ALA31" s="9"/>
      <c r="ALB31" s="9"/>
      <c r="ALC31" s="9"/>
      <c r="ALD31" s="9"/>
      <c r="ALE31" s="9"/>
      <c r="ALF31" s="9"/>
      <c r="ALG31" s="9"/>
      <c r="ALH31" s="9"/>
      <c r="ALI31" s="9"/>
      <c r="ALJ31" s="9"/>
      <c r="ALK31" s="9"/>
      <c r="ALL31" s="9"/>
      <c r="ALM31" s="9"/>
      <c r="ALN31" s="9"/>
      <c r="ALO31" s="9"/>
      <c r="ALP31" s="9"/>
      <c r="ALQ31" s="9"/>
      <c r="ALR31" s="9"/>
      <c r="ALS31" s="9"/>
      <c r="ALT31" s="9"/>
      <c r="ALU31" s="9"/>
      <c r="ALV31" s="9"/>
      <c r="ALW31" s="9"/>
      <c r="ALX31" s="9"/>
      <c r="ALY31" s="9"/>
      <c r="ALZ31" s="9"/>
      <c r="AMA31" s="9"/>
      <c r="AMB31" s="9"/>
      <c r="AMC31" s="9"/>
      <c r="AMD31" s="9"/>
      <c r="AME31" s="9"/>
      <c r="AMF31" s="9"/>
      <c r="AMG31" s="9"/>
      <c r="AMH31" s="9"/>
      <c r="AMI31" s="9"/>
      <c r="AMJ31" s="9"/>
      <c r="AMK31" s="9"/>
      <c r="AML31" s="9"/>
      <c r="AMM31" s="9"/>
      <c r="AMN31" s="9"/>
      <c r="AMO31" s="9"/>
      <c r="AMP31" s="9"/>
      <c r="AMQ31" s="9"/>
      <c r="AMR31" s="9"/>
      <c r="AMS31" s="9"/>
      <c r="AMT31" s="9"/>
      <c r="AMU31" s="9"/>
      <c r="AMV31" s="9"/>
      <c r="AMW31" s="9"/>
      <c r="AMX31" s="9"/>
      <c r="AMY31" s="9"/>
      <c r="AMZ31" s="9"/>
      <c r="ANA31" s="9"/>
      <c r="ANB31" s="9"/>
      <c r="ANC31" s="9"/>
      <c r="AND31" s="9"/>
      <c r="ANE31" s="9"/>
      <c r="ANF31" s="9"/>
      <c r="ANG31" s="9"/>
      <c r="ANH31" s="9"/>
      <c r="ANI31" s="9"/>
      <c r="ANJ31" s="9"/>
      <c r="ANK31" s="9"/>
      <c r="ANL31" s="9"/>
      <c r="ANM31" s="9"/>
      <c r="ANN31" s="9"/>
      <c r="ANO31" s="9"/>
      <c r="ANP31" s="9"/>
      <c r="ANQ31" s="9"/>
      <c r="ANR31" s="9"/>
      <c r="ANS31" s="9"/>
      <c r="ANT31" s="9"/>
      <c r="ANU31" s="9"/>
      <c r="ANV31" s="9"/>
      <c r="ANW31" s="9"/>
      <c r="ANX31" s="9"/>
      <c r="ANY31" s="9"/>
      <c r="ANZ31" s="9"/>
      <c r="AOA31" s="9"/>
      <c r="AOB31" s="9"/>
      <c r="AOC31" s="9"/>
      <c r="AOD31" s="9"/>
      <c r="AOE31" s="9"/>
      <c r="AOF31" s="9"/>
      <c r="AOG31" s="9"/>
      <c r="AOH31" s="9"/>
      <c r="AOI31" s="9"/>
      <c r="AOJ31" s="9"/>
      <c r="AOK31" s="9"/>
      <c r="AOL31" s="9"/>
      <c r="AOM31" s="9"/>
      <c r="AON31" s="9"/>
      <c r="AOO31" s="9"/>
      <c r="AOP31" s="9"/>
      <c r="AOQ31" s="9"/>
      <c r="AOR31" s="9"/>
      <c r="AOS31" s="9"/>
      <c r="AOT31" s="9"/>
      <c r="AOU31" s="9"/>
      <c r="AOV31" s="9"/>
      <c r="AOW31" s="9"/>
      <c r="AOX31" s="9"/>
      <c r="AOY31" s="9"/>
      <c r="AOZ31" s="9"/>
      <c r="APA31" s="9"/>
      <c r="APB31" s="9"/>
      <c r="APC31" s="9"/>
      <c r="APD31" s="9"/>
      <c r="APE31" s="9"/>
      <c r="APF31" s="9"/>
      <c r="APG31" s="9"/>
      <c r="APH31" s="9"/>
      <c r="API31" s="9"/>
      <c r="APJ31" s="9"/>
      <c r="APK31" s="9"/>
      <c r="APL31" s="9"/>
      <c r="APM31" s="9"/>
      <c r="APN31" s="9"/>
      <c r="APO31" s="9"/>
      <c r="APP31" s="9"/>
      <c r="APQ31" s="9"/>
      <c r="APR31" s="9"/>
      <c r="APS31" s="9"/>
      <c r="APT31" s="9"/>
      <c r="APU31" s="9"/>
      <c r="APV31" s="9"/>
      <c r="APW31" s="9"/>
      <c r="APX31" s="9"/>
      <c r="APY31" s="9"/>
      <c r="APZ31" s="9"/>
      <c r="AQA31" s="9"/>
      <c r="AQB31" s="9"/>
      <c r="AQC31" s="9"/>
      <c r="AQD31" s="9"/>
      <c r="AQE31" s="9"/>
      <c r="AQF31" s="9"/>
      <c r="AQG31" s="9"/>
      <c r="AQH31" s="9"/>
      <c r="AQI31" s="9"/>
      <c r="AQJ31" s="9"/>
      <c r="AQK31" s="9"/>
      <c r="AQL31" s="9"/>
      <c r="AQM31" s="9"/>
      <c r="AQN31" s="9"/>
      <c r="AQO31" s="9"/>
      <c r="AQP31" s="9"/>
      <c r="AQQ31" s="9"/>
      <c r="AQR31" s="9"/>
      <c r="AQS31" s="9"/>
      <c r="AQT31" s="9"/>
      <c r="AQU31" s="9"/>
      <c r="AQV31" s="9"/>
      <c r="AQW31" s="9"/>
      <c r="AQX31" s="9"/>
      <c r="AQY31" s="9"/>
      <c r="AQZ31" s="9"/>
      <c r="ARA31" s="9"/>
      <c r="ARB31" s="9"/>
      <c r="ARC31" s="9"/>
      <c r="ARD31" s="9"/>
      <c r="ARE31" s="9"/>
      <c r="ARF31" s="9"/>
      <c r="ARG31" s="9"/>
      <c r="ARH31" s="9"/>
      <c r="ARI31" s="9"/>
      <c r="ARJ31" s="9"/>
      <c r="ARK31" s="9"/>
      <c r="ARL31" s="9"/>
      <c r="ARM31" s="9"/>
      <c r="ARN31" s="9"/>
      <c r="ARO31" s="9"/>
      <c r="ARP31" s="9"/>
      <c r="ARQ31" s="9"/>
      <c r="ARR31" s="9"/>
      <c r="ARS31" s="9"/>
      <c r="ART31" s="9"/>
      <c r="ARU31" s="9"/>
      <c r="ARV31" s="9"/>
      <c r="ARW31" s="9"/>
      <c r="ARX31" s="9"/>
      <c r="ARY31" s="9"/>
      <c r="ARZ31" s="9"/>
      <c r="ASA31" s="9"/>
      <c r="ASB31" s="9"/>
      <c r="ASC31" s="9"/>
      <c r="ASD31" s="9"/>
      <c r="ASE31" s="9"/>
      <c r="ASF31" s="9"/>
      <c r="ASG31" s="9"/>
      <c r="ASH31" s="9"/>
      <c r="ASI31" s="9"/>
      <c r="ASJ31" s="9"/>
      <c r="ASK31" s="9"/>
      <c r="ASL31" s="9"/>
      <c r="ASM31" s="9"/>
      <c r="ASN31" s="9"/>
      <c r="ASO31" s="9"/>
      <c r="ASP31" s="9"/>
      <c r="ASQ31" s="9"/>
      <c r="ASR31" s="9"/>
      <c r="ASS31" s="9"/>
      <c r="AST31" s="9"/>
      <c r="ASU31" s="9"/>
      <c r="ASV31" s="9"/>
      <c r="ASW31" s="9"/>
      <c r="ASX31" s="9"/>
      <c r="ASY31" s="9"/>
      <c r="ASZ31" s="9"/>
      <c r="ATA31" s="9"/>
      <c r="ATB31" s="9"/>
      <c r="ATC31" s="9"/>
      <c r="ATD31" s="9"/>
      <c r="ATE31" s="9"/>
      <c r="ATF31" s="9"/>
      <c r="ATG31" s="9"/>
      <c r="ATH31" s="9"/>
      <c r="ATI31" s="9"/>
      <c r="ATJ31" s="9"/>
      <c r="ATK31" s="9"/>
      <c r="ATL31" s="9"/>
      <c r="ATM31" s="9"/>
      <c r="ATN31" s="9"/>
      <c r="ATO31" s="9"/>
      <c r="ATP31" s="9"/>
      <c r="ATQ31" s="9"/>
      <c r="ATR31" s="9"/>
      <c r="ATS31" s="9"/>
      <c r="ATT31" s="9"/>
      <c r="ATU31" s="9"/>
      <c r="ATV31" s="9"/>
      <c r="ATW31" s="9"/>
      <c r="ATX31" s="9"/>
      <c r="ATY31" s="9"/>
      <c r="ATZ31" s="9"/>
      <c r="AUA31" s="9"/>
      <c r="AUB31" s="9"/>
      <c r="AUC31" s="9"/>
      <c r="AUD31" s="9"/>
      <c r="AUE31" s="9"/>
      <c r="AUF31" s="9"/>
      <c r="AUG31" s="9"/>
      <c r="AUH31" s="9"/>
      <c r="AUI31" s="9"/>
      <c r="AUJ31" s="9"/>
      <c r="AUK31" s="9"/>
      <c r="AUL31" s="9"/>
      <c r="AUM31" s="9"/>
      <c r="AUN31" s="9"/>
      <c r="AUO31" s="9"/>
      <c r="AUP31" s="9"/>
      <c r="AUQ31" s="9"/>
      <c r="AUR31" s="9"/>
      <c r="AUS31" s="9"/>
      <c r="AUT31" s="9"/>
      <c r="AUU31" s="9"/>
      <c r="AUV31" s="9"/>
      <c r="AUW31" s="9"/>
      <c r="AUX31" s="9"/>
      <c r="AUY31" s="9"/>
      <c r="AUZ31" s="9"/>
      <c r="AVA31" s="9"/>
      <c r="AVB31" s="9"/>
      <c r="AVC31" s="9"/>
      <c r="AVD31" s="9"/>
      <c r="AVE31" s="9"/>
      <c r="AVF31" s="9"/>
      <c r="AVG31" s="9"/>
      <c r="AVH31" s="9"/>
      <c r="AVI31" s="9"/>
      <c r="AVJ31" s="9"/>
      <c r="AVK31" s="9"/>
      <c r="AVL31" s="9"/>
      <c r="AVM31" s="9"/>
      <c r="AVN31" s="9"/>
      <c r="AVO31" s="9"/>
      <c r="AVP31" s="9"/>
      <c r="AVQ31" s="9"/>
      <c r="AVR31" s="9"/>
      <c r="AVS31" s="9"/>
      <c r="AVT31" s="9"/>
      <c r="AVU31" s="9"/>
      <c r="AVV31" s="9"/>
      <c r="AVW31" s="9"/>
      <c r="AVX31" s="9"/>
      <c r="AVY31" s="9"/>
      <c r="AVZ31" s="9"/>
      <c r="AWA31" s="9"/>
      <c r="AWB31" s="9"/>
      <c r="AWC31" s="9"/>
      <c r="AWD31" s="9"/>
      <c r="AWE31" s="9"/>
      <c r="AWF31" s="9"/>
      <c r="AWG31" s="9"/>
      <c r="AWH31" s="9"/>
      <c r="AWI31" s="9"/>
      <c r="AWJ31" s="9"/>
      <c r="AWK31" s="9"/>
      <c r="AWL31" s="9"/>
      <c r="AWM31" s="9"/>
      <c r="AWN31" s="9"/>
      <c r="AWO31" s="9"/>
      <c r="AWP31" s="9"/>
      <c r="AWQ31" s="9"/>
      <c r="AWR31" s="9"/>
      <c r="AWS31" s="9"/>
      <c r="AWT31" s="9"/>
      <c r="AWU31" s="9"/>
      <c r="AWV31" s="10"/>
    </row>
    <row r="32" spans="1:1296" s="11" customFormat="1" ht="33.6" customHeight="1" x14ac:dyDescent="0.25">
      <c r="A32" s="188">
        <v>4.3</v>
      </c>
      <c r="B32" s="182" t="s">
        <v>225</v>
      </c>
      <c r="C32" s="93"/>
      <c r="D32" s="21"/>
      <c r="E32" s="21"/>
      <c r="F32" s="22"/>
      <c r="G32" s="23"/>
      <c r="H32" s="16"/>
      <c r="I32" s="16"/>
      <c r="J32" s="17"/>
      <c r="K32" s="15"/>
      <c r="L32" s="16"/>
      <c r="M32" s="16"/>
      <c r="N32" s="17"/>
      <c r="O32" s="15"/>
      <c r="P32" s="16"/>
      <c r="Q32" s="16"/>
      <c r="R32" s="17"/>
      <c r="S32" s="15"/>
      <c r="T32" s="16"/>
      <c r="U32" s="16"/>
      <c r="V32" s="17"/>
      <c r="W32" s="15"/>
      <c r="X32" s="16"/>
      <c r="Y32" s="32"/>
      <c r="Z32" s="34"/>
      <c r="AA32" s="15"/>
      <c r="AB32" s="16"/>
      <c r="AC32" s="16"/>
      <c r="AD32" s="17"/>
      <c r="AE32" s="19"/>
      <c r="AF32" s="109" t="s">
        <v>23</v>
      </c>
      <c r="AG32" s="20" t="s">
        <v>32</v>
      </c>
      <c r="AH32" s="20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  <c r="IZ32" s="9"/>
      <c r="JA32" s="9"/>
      <c r="JB32" s="9"/>
      <c r="JC32" s="9"/>
      <c r="JD32" s="9"/>
      <c r="JE32" s="9"/>
      <c r="JF32" s="9"/>
      <c r="JG32" s="9"/>
      <c r="JH32" s="9"/>
      <c r="JI32" s="9"/>
      <c r="JJ32" s="9"/>
      <c r="JK32" s="9"/>
      <c r="JL32" s="9"/>
      <c r="JM32" s="9"/>
      <c r="JN32" s="9"/>
      <c r="JO32" s="9"/>
      <c r="JP32" s="9"/>
      <c r="JQ32" s="9"/>
      <c r="JR32" s="9"/>
      <c r="JS32" s="9"/>
      <c r="JT32" s="9"/>
      <c r="JU32" s="9"/>
      <c r="JV32" s="9"/>
      <c r="JW32" s="9"/>
      <c r="JX32" s="9"/>
      <c r="JY32" s="9"/>
      <c r="JZ32" s="9"/>
      <c r="KA32" s="9"/>
      <c r="KB32" s="9"/>
      <c r="KC32" s="9"/>
      <c r="KD32" s="9"/>
      <c r="KE32" s="9"/>
      <c r="KF32" s="9"/>
      <c r="KG32" s="9"/>
      <c r="KH32" s="9"/>
      <c r="KI32" s="9"/>
      <c r="KJ32" s="9"/>
      <c r="KK32" s="9"/>
      <c r="KL32" s="9"/>
      <c r="KM32" s="9"/>
      <c r="KN32" s="9"/>
      <c r="KO32" s="9"/>
      <c r="KP32" s="9"/>
      <c r="KQ32" s="9"/>
      <c r="KR32" s="9"/>
      <c r="KS32" s="9"/>
      <c r="KT32" s="9"/>
      <c r="KU32" s="9"/>
      <c r="KV32" s="9"/>
      <c r="KW32" s="9"/>
      <c r="KX32" s="9"/>
      <c r="KY32" s="9"/>
      <c r="KZ32" s="9"/>
      <c r="LA32" s="9"/>
      <c r="LB32" s="9"/>
      <c r="LC32" s="9"/>
      <c r="LD32" s="9"/>
      <c r="LE32" s="9"/>
      <c r="LF32" s="9"/>
      <c r="LG32" s="9"/>
      <c r="LH32" s="9"/>
      <c r="LI32" s="9"/>
      <c r="LJ32" s="9"/>
      <c r="LK32" s="9"/>
      <c r="LL32" s="9"/>
      <c r="LM32" s="9"/>
      <c r="LN32" s="9"/>
      <c r="LO32" s="9"/>
      <c r="LP32" s="9"/>
      <c r="LQ32" s="9"/>
      <c r="LR32" s="9"/>
      <c r="LS32" s="9"/>
      <c r="LT32" s="9"/>
      <c r="LU32" s="9"/>
      <c r="LV32" s="9"/>
      <c r="LW32" s="9"/>
      <c r="LX32" s="9"/>
      <c r="LY32" s="9"/>
      <c r="LZ32" s="9"/>
      <c r="MA32" s="9"/>
      <c r="MB32" s="9"/>
      <c r="MC32" s="9"/>
      <c r="MD32" s="9"/>
      <c r="ME32" s="9"/>
      <c r="MF32" s="9"/>
      <c r="MG32" s="9"/>
      <c r="MH32" s="9"/>
      <c r="MI32" s="9"/>
      <c r="MJ32" s="9"/>
      <c r="MK32" s="9"/>
      <c r="ML32" s="9"/>
      <c r="MM32" s="9"/>
      <c r="MN32" s="9"/>
      <c r="MO32" s="9"/>
      <c r="MP32" s="9"/>
      <c r="MQ32" s="9"/>
      <c r="MR32" s="9"/>
      <c r="MS32" s="9"/>
      <c r="MT32" s="9"/>
      <c r="MU32" s="9"/>
      <c r="MV32" s="9"/>
      <c r="MW32" s="9"/>
      <c r="MX32" s="9"/>
      <c r="MY32" s="9"/>
      <c r="MZ32" s="9"/>
      <c r="NA32" s="9"/>
      <c r="NB32" s="9"/>
      <c r="NC32" s="9"/>
      <c r="ND32" s="9"/>
      <c r="NE32" s="9"/>
      <c r="NF32" s="9"/>
      <c r="NG32" s="9"/>
      <c r="NH32" s="9"/>
      <c r="NI32" s="9"/>
      <c r="NJ32" s="9"/>
      <c r="NK32" s="9"/>
      <c r="NL32" s="9"/>
      <c r="NM32" s="9"/>
      <c r="NN32" s="9"/>
      <c r="NO32" s="9"/>
      <c r="NP32" s="9"/>
      <c r="NQ32" s="9"/>
      <c r="NR32" s="9"/>
      <c r="NS32" s="9"/>
      <c r="NT32" s="9"/>
      <c r="NU32" s="9"/>
      <c r="NV32" s="9"/>
      <c r="NW32" s="9"/>
      <c r="NX32" s="9"/>
      <c r="NY32" s="9"/>
      <c r="NZ32" s="9"/>
      <c r="OA32" s="9"/>
      <c r="OB32" s="9"/>
      <c r="OC32" s="9"/>
      <c r="OD32" s="9"/>
      <c r="OE32" s="9"/>
      <c r="OF32" s="9"/>
      <c r="OG32" s="9"/>
      <c r="OH32" s="9"/>
      <c r="OI32" s="9"/>
      <c r="OJ32" s="9"/>
      <c r="OK32" s="9"/>
      <c r="OL32" s="9"/>
      <c r="OM32" s="9"/>
      <c r="ON32" s="9"/>
      <c r="OO32" s="9"/>
      <c r="OP32" s="9"/>
      <c r="OQ32" s="9"/>
      <c r="OR32" s="9"/>
      <c r="OS32" s="9"/>
      <c r="OT32" s="9"/>
      <c r="OU32" s="9"/>
      <c r="OV32" s="9"/>
      <c r="OW32" s="9"/>
      <c r="OX32" s="9"/>
      <c r="OY32" s="9"/>
      <c r="OZ32" s="9"/>
      <c r="PA32" s="9"/>
      <c r="PB32" s="9"/>
      <c r="PC32" s="9"/>
      <c r="PD32" s="9"/>
      <c r="PE32" s="9"/>
      <c r="PF32" s="9"/>
      <c r="PG32" s="9"/>
      <c r="PH32" s="9"/>
      <c r="PI32" s="9"/>
      <c r="PJ32" s="9"/>
      <c r="PK32" s="9"/>
      <c r="PL32" s="9"/>
      <c r="PM32" s="9"/>
      <c r="PN32" s="9"/>
      <c r="PO32" s="9"/>
      <c r="PP32" s="9"/>
      <c r="PQ32" s="9"/>
      <c r="PR32" s="9"/>
      <c r="PS32" s="9"/>
      <c r="PT32" s="9"/>
      <c r="PU32" s="9"/>
      <c r="PV32" s="9"/>
      <c r="PW32" s="9"/>
      <c r="PX32" s="9"/>
      <c r="PY32" s="9"/>
      <c r="PZ32" s="9"/>
      <c r="QA32" s="9"/>
      <c r="QB32" s="9"/>
      <c r="QC32" s="9"/>
      <c r="QD32" s="9"/>
      <c r="QE32" s="9"/>
      <c r="QF32" s="9"/>
      <c r="QG32" s="9"/>
      <c r="QH32" s="9"/>
      <c r="QI32" s="9"/>
      <c r="QJ32" s="9"/>
      <c r="QK32" s="9"/>
      <c r="QL32" s="9"/>
      <c r="QM32" s="9"/>
      <c r="QN32" s="9"/>
      <c r="QO32" s="9"/>
      <c r="QP32" s="9"/>
      <c r="QQ32" s="9"/>
      <c r="QR32" s="9"/>
      <c r="QS32" s="9"/>
      <c r="QT32" s="9"/>
      <c r="QU32" s="9"/>
      <c r="QV32" s="9"/>
      <c r="QW32" s="9"/>
      <c r="QX32" s="9"/>
      <c r="QY32" s="9"/>
      <c r="QZ32" s="9"/>
      <c r="RA32" s="9"/>
      <c r="RB32" s="9"/>
      <c r="RC32" s="9"/>
      <c r="RD32" s="9"/>
      <c r="RE32" s="9"/>
      <c r="RF32" s="9"/>
      <c r="RG32" s="9"/>
      <c r="RH32" s="9"/>
      <c r="RI32" s="9"/>
      <c r="RJ32" s="9"/>
      <c r="RK32" s="9"/>
      <c r="RL32" s="9"/>
      <c r="RM32" s="9"/>
      <c r="RN32" s="9"/>
      <c r="RO32" s="9"/>
      <c r="RP32" s="9"/>
      <c r="RQ32" s="9"/>
      <c r="RR32" s="9"/>
      <c r="RS32" s="9"/>
      <c r="RT32" s="9"/>
      <c r="RU32" s="9"/>
      <c r="RV32" s="9"/>
      <c r="RW32" s="9"/>
      <c r="RX32" s="9"/>
      <c r="RY32" s="9"/>
      <c r="RZ32" s="9"/>
      <c r="SA32" s="9"/>
      <c r="SB32" s="9"/>
      <c r="SC32" s="9"/>
      <c r="SD32" s="9"/>
      <c r="SE32" s="9"/>
      <c r="SF32" s="9"/>
      <c r="SG32" s="9"/>
      <c r="SH32" s="9"/>
      <c r="SI32" s="9"/>
      <c r="SJ32" s="9"/>
      <c r="SK32" s="9"/>
      <c r="SL32" s="9"/>
      <c r="SM32" s="9"/>
      <c r="SN32" s="9"/>
      <c r="SO32" s="9"/>
      <c r="SP32" s="9"/>
      <c r="SQ32" s="9"/>
      <c r="SR32" s="9"/>
      <c r="SS32" s="9"/>
      <c r="ST32" s="9"/>
      <c r="SU32" s="9"/>
      <c r="SV32" s="9"/>
      <c r="SW32" s="9"/>
      <c r="SX32" s="9"/>
      <c r="SY32" s="9"/>
      <c r="SZ32" s="9"/>
      <c r="TA32" s="9"/>
      <c r="TB32" s="9"/>
      <c r="TC32" s="9"/>
      <c r="TD32" s="9"/>
      <c r="TE32" s="9"/>
      <c r="TF32" s="9"/>
      <c r="TG32" s="9"/>
      <c r="TH32" s="9"/>
      <c r="TI32" s="9"/>
      <c r="TJ32" s="9"/>
      <c r="TK32" s="9"/>
      <c r="TL32" s="9"/>
      <c r="TM32" s="9"/>
      <c r="TN32" s="9"/>
      <c r="TO32" s="9"/>
      <c r="TP32" s="9"/>
      <c r="TQ32" s="9"/>
      <c r="TR32" s="9"/>
      <c r="TS32" s="9"/>
      <c r="TT32" s="9"/>
      <c r="TU32" s="9"/>
      <c r="TV32" s="9"/>
      <c r="TW32" s="9"/>
      <c r="TX32" s="9"/>
      <c r="TY32" s="9"/>
      <c r="TZ32" s="9"/>
      <c r="UA32" s="9"/>
      <c r="UB32" s="9"/>
      <c r="UC32" s="9"/>
      <c r="UD32" s="9"/>
      <c r="UE32" s="9"/>
      <c r="UF32" s="9"/>
      <c r="UG32" s="9"/>
      <c r="UH32" s="9"/>
      <c r="UI32" s="9"/>
      <c r="UJ32" s="9"/>
      <c r="UK32" s="9"/>
      <c r="UL32" s="9"/>
      <c r="UM32" s="9"/>
      <c r="UN32" s="9"/>
      <c r="UO32" s="9"/>
      <c r="UP32" s="9"/>
      <c r="UQ32" s="9"/>
      <c r="UR32" s="9"/>
      <c r="US32" s="9"/>
      <c r="UT32" s="9"/>
      <c r="UU32" s="9"/>
      <c r="UV32" s="9"/>
      <c r="UW32" s="9"/>
      <c r="UX32" s="9"/>
      <c r="UY32" s="9"/>
      <c r="UZ32" s="9"/>
      <c r="VA32" s="9"/>
      <c r="VB32" s="9"/>
      <c r="VC32" s="9"/>
      <c r="VD32" s="9"/>
      <c r="VE32" s="9"/>
      <c r="VF32" s="9"/>
      <c r="VG32" s="9"/>
      <c r="VH32" s="9"/>
      <c r="VI32" s="9"/>
      <c r="VJ32" s="9"/>
      <c r="VK32" s="9"/>
      <c r="VL32" s="9"/>
      <c r="VM32" s="9"/>
      <c r="VN32" s="9"/>
      <c r="VO32" s="9"/>
      <c r="VP32" s="9"/>
      <c r="VQ32" s="9"/>
      <c r="VR32" s="9"/>
      <c r="VS32" s="9"/>
      <c r="VT32" s="9"/>
      <c r="VU32" s="9"/>
      <c r="VV32" s="9"/>
      <c r="VW32" s="9"/>
      <c r="VX32" s="9"/>
      <c r="VY32" s="9"/>
      <c r="VZ32" s="9"/>
      <c r="WA32" s="9"/>
      <c r="WB32" s="9"/>
      <c r="WC32" s="9"/>
      <c r="WD32" s="9"/>
      <c r="WE32" s="9"/>
      <c r="WF32" s="9"/>
      <c r="WG32" s="9"/>
      <c r="WH32" s="9"/>
      <c r="WI32" s="9"/>
      <c r="WJ32" s="9"/>
      <c r="WK32" s="9"/>
      <c r="WL32" s="9"/>
      <c r="WM32" s="9"/>
      <c r="WN32" s="9"/>
      <c r="WO32" s="9"/>
      <c r="WP32" s="9"/>
      <c r="WQ32" s="9"/>
      <c r="WR32" s="9"/>
      <c r="WS32" s="9"/>
      <c r="WT32" s="9"/>
      <c r="WU32" s="9"/>
      <c r="WV32" s="9"/>
      <c r="WW32" s="9"/>
      <c r="WX32" s="9"/>
      <c r="WY32" s="9"/>
      <c r="WZ32" s="9"/>
      <c r="XA32" s="9"/>
      <c r="XB32" s="9"/>
      <c r="XC32" s="9"/>
      <c r="XD32" s="9"/>
      <c r="XE32" s="9"/>
      <c r="XF32" s="9"/>
      <c r="XG32" s="9"/>
      <c r="XH32" s="9"/>
      <c r="XI32" s="9"/>
      <c r="XJ32" s="9"/>
      <c r="XK32" s="9"/>
      <c r="XL32" s="9"/>
      <c r="XM32" s="9"/>
      <c r="XN32" s="9"/>
      <c r="XO32" s="9"/>
      <c r="XP32" s="9"/>
      <c r="XQ32" s="9"/>
      <c r="XR32" s="9"/>
      <c r="XS32" s="9"/>
      <c r="XT32" s="9"/>
      <c r="XU32" s="9"/>
      <c r="XV32" s="9"/>
      <c r="XW32" s="9"/>
      <c r="XX32" s="9"/>
      <c r="XY32" s="9"/>
      <c r="XZ32" s="9"/>
      <c r="YA32" s="9"/>
      <c r="YB32" s="9"/>
      <c r="YC32" s="9"/>
      <c r="YD32" s="9"/>
      <c r="YE32" s="9"/>
      <c r="YF32" s="9"/>
      <c r="YG32" s="9"/>
      <c r="YH32" s="9"/>
      <c r="YI32" s="9"/>
      <c r="YJ32" s="9"/>
      <c r="YK32" s="9"/>
      <c r="YL32" s="9"/>
      <c r="YM32" s="9"/>
      <c r="YN32" s="9"/>
      <c r="YO32" s="9"/>
      <c r="YP32" s="9"/>
      <c r="YQ32" s="9"/>
      <c r="YR32" s="9"/>
      <c r="YS32" s="9"/>
      <c r="YT32" s="9"/>
      <c r="YU32" s="9"/>
      <c r="YV32" s="9"/>
      <c r="YW32" s="9"/>
      <c r="YX32" s="9"/>
      <c r="YY32" s="9"/>
      <c r="YZ32" s="9"/>
      <c r="ZA32" s="9"/>
      <c r="ZB32" s="9"/>
      <c r="ZC32" s="9"/>
      <c r="ZD32" s="9"/>
      <c r="ZE32" s="9"/>
      <c r="ZF32" s="9"/>
      <c r="ZG32" s="9"/>
      <c r="ZH32" s="9"/>
      <c r="ZI32" s="9"/>
      <c r="ZJ32" s="9"/>
      <c r="ZK32" s="9"/>
      <c r="ZL32" s="9"/>
      <c r="ZM32" s="9"/>
      <c r="ZN32" s="9"/>
      <c r="ZO32" s="9"/>
      <c r="ZP32" s="9"/>
      <c r="ZQ32" s="9"/>
      <c r="ZR32" s="9"/>
      <c r="ZS32" s="9"/>
      <c r="ZT32" s="9"/>
      <c r="ZU32" s="9"/>
      <c r="ZV32" s="9"/>
      <c r="ZW32" s="9"/>
      <c r="ZX32" s="9"/>
      <c r="ZY32" s="9"/>
      <c r="ZZ32" s="9"/>
      <c r="AAA32" s="9"/>
      <c r="AAB32" s="9"/>
      <c r="AAC32" s="9"/>
      <c r="AAD32" s="9"/>
      <c r="AAE32" s="9"/>
      <c r="AAF32" s="9"/>
      <c r="AAG32" s="9"/>
      <c r="AAH32" s="9"/>
      <c r="AAI32" s="9"/>
      <c r="AAJ32" s="9"/>
      <c r="AAK32" s="9"/>
      <c r="AAL32" s="9"/>
      <c r="AAM32" s="9"/>
      <c r="AAN32" s="9"/>
      <c r="AAO32" s="9"/>
      <c r="AAP32" s="9"/>
      <c r="AAQ32" s="9"/>
      <c r="AAR32" s="9"/>
      <c r="AAS32" s="9"/>
      <c r="AAT32" s="9"/>
      <c r="AAU32" s="9"/>
      <c r="AAV32" s="9"/>
      <c r="AAW32" s="9"/>
      <c r="AAX32" s="9"/>
      <c r="AAY32" s="9"/>
      <c r="AAZ32" s="9"/>
      <c r="ABA32" s="9"/>
      <c r="ABB32" s="9"/>
      <c r="ABC32" s="9"/>
      <c r="ABD32" s="9"/>
      <c r="ABE32" s="9"/>
      <c r="ABF32" s="9"/>
      <c r="ABG32" s="9"/>
      <c r="ABH32" s="9"/>
      <c r="ABI32" s="9"/>
      <c r="ABJ32" s="9"/>
      <c r="ABK32" s="9"/>
      <c r="ABL32" s="9"/>
      <c r="ABM32" s="9"/>
      <c r="ABN32" s="9"/>
      <c r="ABO32" s="9"/>
      <c r="ABP32" s="9"/>
      <c r="ABQ32" s="9"/>
      <c r="ABR32" s="9"/>
      <c r="ABS32" s="9"/>
      <c r="ABT32" s="9"/>
      <c r="ABU32" s="9"/>
      <c r="ABV32" s="9"/>
      <c r="ABW32" s="9"/>
      <c r="ABX32" s="9"/>
      <c r="ABY32" s="9"/>
      <c r="ABZ32" s="9"/>
      <c r="ACA32" s="9"/>
      <c r="ACB32" s="9"/>
      <c r="ACC32" s="9"/>
      <c r="ACD32" s="9"/>
      <c r="ACE32" s="9"/>
      <c r="ACF32" s="9"/>
      <c r="ACG32" s="9"/>
      <c r="ACH32" s="9"/>
      <c r="ACI32" s="9"/>
      <c r="ACJ32" s="9"/>
      <c r="ACK32" s="9"/>
      <c r="ACL32" s="9"/>
      <c r="ACM32" s="9"/>
      <c r="ACN32" s="9"/>
      <c r="ACO32" s="9"/>
      <c r="ACP32" s="9"/>
      <c r="ACQ32" s="9"/>
      <c r="ACR32" s="9"/>
      <c r="ACS32" s="9"/>
      <c r="ACT32" s="9"/>
      <c r="ACU32" s="9"/>
      <c r="ACV32" s="9"/>
      <c r="ACW32" s="9"/>
      <c r="ACX32" s="9"/>
      <c r="ACY32" s="9"/>
      <c r="ACZ32" s="9"/>
      <c r="ADA32" s="9"/>
      <c r="ADB32" s="9"/>
      <c r="ADC32" s="9"/>
      <c r="ADD32" s="9"/>
      <c r="ADE32" s="9"/>
      <c r="ADF32" s="9"/>
      <c r="ADG32" s="9"/>
      <c r="ADH32" s="9"/>
      <c r="ADI32" s="9"/>
      <c r="ADJ32" s="9"/>
      <c r="ADK32" s="9"/>
      <c r="ADL32" s="9"/>
      <c r="ADM32" s="9"/>
      <c r="ADN32" s="9"/>
      <c r="ADO32" s="9"/>
      <c r="ADP32" s="9"/>
      <c r="ADQ32" s="9"/>
      <c r="ADR32" s="9"/>
      <c r="ADS32" s="9"/>
      <c r="ADT32" s="9"/>
      <c r="ADU32" s="9"/>
      <c r="ADV32" s="9"/>
      <c r="ADW32" s="9"/>
      <c r="ADX32" s="9"/>
      <c r="ADY32" s="9"/>
      <c r="ADZ32" s="9"/>
      <c r="AEA32" s="9"/>
      <c r="AEB32" s="9"/>
      <c r="AEC32" s="9"/>
      <c r="AED32" s="9"/>
      <c r="AEE32" s="9"/>
      <c r="AEF32" s="9"/>
      <c r="AEG32" s="9"/>
      <c r="AEH32" s="9"/>
      <c r="AEI32" s="9"/>
      <c r="AEJ32" s="9"/>
      <c r="AEK32" s="9"/>
      <c r="AEL32" s="9"/>
      <c r="AEM32" s="9"/>
      <c r="AEN32" s="9"/>
      <c r="AEO32" s="9"/>
      <c r="AEP32" s="9"/>
      <c r="AEQ32" s="9"/>
      <c r="AER32" s="9"/>
      <c r="AES32" s="9"/>
      <c r="AET32" s="9"/>
      <c r="AEU32" s="9"/>
      <c r="AEV32" s="9"/>
      <c r="AEW32" s="9"/>
      <c r="AEX32" s="9"/>
      <c r="AEY32" s="9"/>
      <c r="AEZ32" s="9"/>
      <c r="AFA32" s="9"/>
      <c r="AFB32" s="9"/>
      <c r="AFC32" s="9"/>
      <c r="AFD32" s="9"/>
      <c r="AFE32" s="9"/>
      <c r="AFF32" s="9"/>
      <c r="AFG32" s="9"/>
      <c r="AFH32" s="9"/>
      <c r="AFI32" s="9"/>
      <c r="AFJ32" s="9"/>
      <c r="AFK32" s="9"/>
      <c r="AFL32" s="9"/>
      <c r="AFM32" s="9"/>
      <c r="AFN32" s="9"/>
      <c r="AFO32" s="9"/>
      <c r="AFP32" s="9"/>
      <c r="AFQ32" s="9"/>
      <c r="AFR32" s="9"/>
      <c r="AFS32" s="9"/>
      <c r="AFT32" s="9"/>
      <c r="AFU32" s="9"/>
      <c r="AFV32" s="9"/>
      <c r="AFW32" s="9"/>
      <c r="AFX32" s="9"/>
      <c r="AFY32" s="9"/>
      <c r="AFZ32" s="9"/>
      <c r="AGA32" s="9"/>
      <c r="AGB32" s="9"/>
      <c r="AGC32" s="9"/>
      <c r="AGD32" s="9"/>
      <c r="AGE32" s="9"/>
      <c r="AGF32" s="9"/>
      <c r="AGG32" s="9"/>
      <c r="AGH32" s="9"/>
      <c r="AGI32" s="9"/>
      <c r="AGJ32" s="9"/>
      <c r="AGK32" s="9"/>
      <c r="AGL32" s="9"/>
      <c r="AGM32" s="9"/>
      <c r="AGN32" s="9"/>
      <c r="AGO32" s="9"/>
      <c r="AGP32" s="9"/>
      <c r="AGQ32" s="9"/>
      <c r="AGR32" s="9"/>
      <c r="AGS32" s="9"/>
      <c r="AGT32" s="9"/>
      <c r="AGU32" s="9"/>
      <c r="AGV32" s="9"/>
      <c r="AGW32" s="9"/>
      <c r="AGX32" s="9"/>
      <c r="AGY32" s="9"/>
      <c r="AGZ32" s="9"/>
      <c r="AHA32" s="9"/>
      <c r="AHB32" s="9"/>
      <c r="AHC32" s="9"/>
      <c r="AHD32" s="9"/>
      <c r="AHE32" s="9"/>
      <c r="AHF32" s="9"/>
      <c r="AHG32" s="9"/>
      <c r="AHH32" s="9"/>
      <c r="AHI32" s="9"/>
      <c r="AHJ32" s="9"/>
      <c r="AHK32" s="9"/>
      <c r="AHL32" s="9"/>
      <c r="AHM32" s="9"/>
      <c r="AHN32" s="9"/>
      <c r="AHO32" s="9"/>
      <c r="AHP32" s="9"/>
      <c r="AHQ32" s="9"/>
      <c r="AHR32" s="9"/>
      <c r="AHS32" s="9"/>
      <c r="AHT32" s="9"/>
      <c r="AHU32" s="9"/>
      <c r="AHV32" s="9"/>
      <c r="AHW32" s="9"/>
      <c r="AHX32" s="9"/>
      <c r="AHY32" s="9"/>
      <c r="AHZ32" s="9"/>
      <c r="AIA32" s="9"/>
      <c r="AIB32" s="9"/>
      <c r="AIC32" s="9"/>
      <c r="AID32" s="9"/>
      <c r="AIE32" s="9"/>
      <c r="AIF32" s="9"/>
      <c r="AIG32" s="9"/>
      <c r="AIH32" s="9"/>
      <c r="AII32" s="9"/>
      <c r="AIJ32" s="9"/>
      <c r="AIK32" s="9"/>
      <c r="AIL32" s="9"/>
      <c r="AIM32" s="9"/>
      <c r="AIN32" s="9"/>
      <c r="AIO32" s="9"/>
      <c r="AIP32" s="9"/>
      <c r="AIQ32" s="9"/>
      <c r="AIR32" s="9"/>
      <c r="AIS32" s="9"/>
      <c r="AIT32" s="9"/>
      <c r="AIU32" s="9"/>
      <c r="AIV32" s="9"/>
      <c r="AIW32" s="9"/>
      <c r="AIX32" s="9"/>
      <c r="AIY32" s="9"/>
      <c r="AIZ32" s="9"/>
      <c r="AJA32" s="9"/>
      <c r="AJB32" s="9"/>
      <c r="AJC32" s="9"/>
      <c r="AJD32" s="9"/>
      <c r="AJE32" s="9"/>
      <c r="AJF32" s="9"/>
      <c r="AJG32" s="9"/>
      <c r="AJH32" s="9"/>
      <c r="AJI32" s="9"/>
      <c r="AJJ32" s="9"/>
      <c r="AJK32" s="9"/>
      <c r="AJL32" s="9"/>
      <c r="AJM32" s="9"/>
      <c r="AJN32" s="9"/>
      <c r="AJO32" s="9"/>
      <c r="AJP32" s="9"/>
      <c r="AJQ32" s="9"/>
      <c r="AJR32" s="9"/>
      <c r="AJS32" s="9"/>
      <c r="AJT32" s="9"/>
      <c r="AJU32" s="9"/>
      <c r="AJV32" s="9"/>
      <c r="AJW32" s="9"/>
      <c r="AJX32" s="9"/>
      <c r="AJY32" s="9"/>
      <c r="AJZ32" s="9"/>
      <c r="AKA32" s="9"/>
      <c r="AKB32" s="9"/>
      <c r="AKC32" s="9"/>
      <c r="AKD32" s="9"/>
      <c r="AKE32" s="9"/>
      <c r="AKF32" s="9"/>
      <c r="AKG32" s="9"/>
      <c r="AKH32" s="9"/>
      <c r="AKI32" s="9"/>
      <c r="AKJ32" s="9"/>
      <c r="AKK32" s="9"/>
      <c r="AKL32" s="9"/>
      <c r="AKM32" s="9"/>
      <c r="AKN32" s="9"/>
      <c r="AKO32" s="9"/>
      <c r="AKP32" s="9"/>
      <c r="AKQ32" s="9"/>
      <c r="AKR32" s="9"/>
      <c r="AKS32" s="9"/>
      <c r="AKT32" s="9"/>
      <c r="AKU32" s="9"/>
      <c r="AKV32" s="9"/>
      <c r="AKW32" s="9"/>
      <c r="AKX32" s="9"/>
      <c r="AKY32" s="9"/>
      <c r="AKZ32" s="9"/>
      <c r="ALA32" s="9"/>
      <c r="ALB32" s="9"/>
      <c r="ALC32" s="9"/>
      <c r="ALD32" s="9"/>
      <c r="ALE32" s="9"/>
      <c r="ALF32" s="9"/>
      <c r="ALG32" s="9"/>
      <c r="ALH32" s="9"/>
      <c r="ALI32" s="9"/>
      <c r="ALJ32" s="9"/>
      <c r="ALK32" s="9"/>
      <c r="ALL32" s="9"/>
      <c r="ALM32" s="9"/>
      <c r="ALN32" s="9"/>
      <c r="ALO32" s="9"/>
      <c r="ALP32" s="9"/>
      <c r="ALQ32" s="9"/>
      <c r="ALR32" s="9"/>
      <c r="ALS32" s="9"/>
      <c r="ALT32" s="9"/>
      <c r="ALU32" s="9"/>
      <c r="ALV32" s="9"/>
      <c r="ALW32" s="9"/>
      <c r="ALX32" s="9"/>
      <c r="ALY32" s="9"/>
      <c r="ALZ32" s="9"/>
      <c r="AMA32" s="9"/>
      <c r="AMB32" s="9"/>
      <c r="AMC32" s="9"/>
      <c r="AMD32" s="9"/>
      <c r="AME32" s="9"/>
      <c r="AMF32" s="9"/>
      <c r="AMG32" s="9"/>
      <c r="AMH32" s="9"/>
      <c r="AMI32" s="9"/>
      <c r="AMJ32" s="9"/>
      <c r="AMK32" s="9"/>
      <c r="AML32" s="9"/>
      <c r="AMM32" s="9"/>
      <c r="AMN32" s="9"/>
      <c r="AMO32" s="9"/>
      <c r="AMP32" s="9"/>
      <c r="AMQ32" s="9"/>
      <c r="AMR32" s="9"/>
      <c r="AMS32" s="9"/>
      <c r="AMT32" s="9"/>
      <c r="AMU32" s="9"/>
      <c r="AMV32" s="9"/>
      <c r="AMW32" s="9"/>
      <c r="AMX32" s="9"/>
      <c r="AMY32" s="9"/>
      <c r="AMZ32" s="9"/>
      <c r="ANA32" s="9"/>
      <c r="ANB32" s="9"/>
      <c r="ANC32" s="9"/>
      <c r="AND32" s="9"/>
      <c r="ANE32" s="9"/>
      <c r="ANF32" s="9"/>
      <c r="ANG32" s="9"/>
      <c r="ANH32" s="9"/>
      <c r="ANI32" s="9"/>
      <c r="ANJ32" s="9"/>
      <c r="ANK32" s="9"/>
      <c r="ANL32" s="9"/>
      <c r="ANM32" s="9"/>
      <c r="ANN32" s="9"/>
      <c r="ANO32" s="9"/>
      <c r="ANP32" s="9"/>
      <c r="ANQ32" s="9"/>
      <c r="ANR32" s="9"/>
      <c r="ANS32" s="9"/>
      <c r="ANT32" s="9"/>
      <c r="ANU32" s="9"/>
      <c r="ANV32" s="9"/>
      <c r="ANW32" s="9"/>
      <c r="ANX32" s="9"/>
      <c r="ANY32" s="9"/>
      <c r="ANZ32" s="9"/>
      <c r="AOA32" s="9"/>
      <c r="AOB32" s="9"/>
      <c r="AOC32" s="9"/>
      <c r="AOD32" s="9"/>
      <c r="AOE32" s="9"/>
      <c r="AOF32" s="9"/>
      <c r="AOG32" s="9"/>
      <c r="AOH32" s="9"/>
      <c r="AOI32" s="9"/>
      <c r="AOJ32" s="9"/>
      <c r="AOK32" s="9"/>
      <c r="AOL32" s="9"/>
      <c r="AOM32" s="9"/>
      <c r="AON32" s="9"/>
      <c r="AOO32" s="9"/>
      <c r="AOP32" s="9"/>
      <c r="AOQ32" s="9"/>
      <c r="AOR32" s="9"/>
      <c r="AOS32" s="9"/>
      <c r="AOT32" s="9"/>
      <c r="AOU32" s="9"/>
      <c r="AOV32" s="9"/>
      <c r="AOW32" s="9"/>
      <c r="AOX32" s="9"/>
      <c r="AOY32" s="9"/>
      <c r="AOZ32" s="9"/>
      <c r="APA32" s="9"/>
      <c r="APB32" s="9"/>
      <c r="APC32" s="9"/>
      <c r="APD32" s="9"/>
      <c r="APE32" s="9"/>
      <c r="APF32" s="9"/>
      <c r="APG32" s="9"/>
      <c r="APH32" s="9"/>
      <c r="API32" s="9"/>
      <c r="APJ32" s="9"/>
      <c r="APK32" s="9"/>
      <c r="APL32" s="9"/>
      <c r="APM32" s="9"/>
      <c r="APN32" s="9"/>
      <c r="APO32" s="9"/>
      <c r="APP32" s="9"/>
      <c r="APQ32" s="9"/>
      <c r="APR32" s="9"/>
      <c r="APS32" s="9"/>
      <c r="APT32" s="9"/>
      <c r="APU32" s="9"/>
      <c r="APV32" s="9"/>
      <c r="APW32" s="9"/>
      <c r="APX32" s="9"/>
      <c r="APY32" s="9"/>
      <c r="APZ32" s="9"/>
      <c r="AQA32" s="9"/>
      <c r="AQB32" s="9"/>
      <c r="AQC32" s="9"/>
      <c r="AQD32" s="9"/>
      <c r="AQE32" s="9"/>
      <c r="AQF32" s="9"/>
      <c r="AQG32" s="9"/>
      <c r="AQH32" s="9"/>
      <c r="AQI32" s="9"/>
      <c r="AQJ32" s="9"/>
      <c r="AQK32" s="9"/>
      <c r="AQL32" s="9"/>
      <c r="AQM32" s="9"/>
      <c r="AQN32" s="9"/>
      <c r="AQO32" s="9"/>
      <c r="AQP32" s="9"/>
      <c r="AQQ32" s="9"/>
      <c r="AQR32" s="9"/>
      <c r="AQS32" s="9"/>
      <c r="AQT32" s="9"/>
      <c r="AQU32" s="9"/>
      <c r="AQV32" s="9"/>
      <c r="AQW32" s="9"/>
      <c r="AQX32" s="9"/>
      <c r="AQY32" s="9"/>
      <c r="AQZ32" s="9"/>
      <c r="ARA32" s="9"/>
      <c r="ARB32" s="9"/>
      <c r="ARC32" s="9"/>
      <c r="ARD32" s="9"/>
      <c r="ARE32" s="9"/>
      <c r="ARF32" s="9"/>
      <c r="ARG32" s="9"/>
      <c r="ARH32" s="9"/>
      <c r="ARI32" s="9"/>
      <c r="ARJ32" s="9"/>
      <c r="ARK32" s="9"/>
      <c r="ARL32" s="9"/>
      <c r="ARM32" s="9"/>
      <c r="ARN32" s="9"/>
      <c r="ARO32" s="9"/>
      <c r="ARP32" s="9"/>
      <c r="ARQ32" s="9"/>
      <c r="ARR32" s="9"/>
      <c r="ARS32" s="9"/>
      <c r="ART32" s="9"/>
      <c r="ARU32" s="9"/>
      <c r="ARV32" s="9"/>
      <c r="ARW32" s="9"/>
      <c r="ARX32" s="9"/>
      <c r="ARY32" s="9"/>
      <c r="ARZ32" s="9"/>
      <c r="ASA32" s="9"/>
      <c r="ASB32" s="9"/>
      <c r="ASC32" s="9"/>
      <c r="ASD32" s="9"/>
      <c r="ASE32" s="9"/>
      <c r="ASF32" s="9"/>
      <c r="ASG32" s="9"/>
      <c r="ASH32" s="9"/>
      <c r="ASI32" s="9"/>
      <c r="ASJ32" s="9"/>
      <c r="ASK32" s="9"/>
      <c r="ASL32" s="9"/>
      <c r="ASM32" s="9"/>
      <c r="ASN32" s="9"/>
      <c r="ASO32" s="9"/>
      <c r="ASP32" s="9"/>
      <c r="ASQ32" s="9"/>
      <c r="ASR32" s="9"/>
      <c r="ASS32" s="9"/>
      <c r="AST32" s="9"/>
      <c r="ASU32" s="9"/>
      <c r="ASV32" s="9"/>
      <c r="ASW32" s="9"/>
      <c r="ASX32" s="9"/>
      <c r="ASY32" s="9"/>
      <c r="ASZ32" s="9"/>
      <c r="ATA32" s="9"/>
      <c r="ATB32" s="9"/>
      <c r="ATC32" s="9"/>
      <c r="ATD32" s="9"/>
      <c r="ATE32" s="9"/>
      <c r="ATF32" s="9"/>
      <c r="ATG32" s="9"/>
      <c r="ATH32" s="9"/>
      <c r="ATI32" s="9"/>
      <c r="ATJ32" s="9"/>
      <c r="ATK32" s="9"/>
      <c r="ATL32" s="9"/>
      <c r="ATM32" s="9"/>
      <c r="ATN32" s="9"/>
      <c r="ATO32" s="9"/>
      <c r="ATP32" s="9"/>
      <c r="ATQ32" s="9"/>
      <c r="ATR32" s="9"/>
      <c r="ATS32" s="9"/>
      <c r="ATT32" s="9"/>
      <c r="ATU32" s="9"/>
      <c r="ATV32" s="9"/>
      <c r="ATW32" s="9"/>
      <c r="ATX32" s="9"/>
      <c r="ATY32" s="9"/>
      <c r="ATZ32" s="9"/>
      <c r="AUA32" s="9"/>
      <c r="AUB32" s="9"/>
      <c r="AUC32" s="9"/>
      <c r="AUD32" s="9"/>
      <c r="AUE32" s="9"/>
      <c r="AUF32" s="9"/>
      <c r="AUG32" s="9"/>
      <c r="AUH32" s="9"/>
      <c r="AUI32" s="9"/>
      <c r="AUJ32" s="9"/>
      <c r="AUK32" s="9"/>
      <c r="AUL32" s="9"/>
      <c r="AUM32" s="9"/>
      <c r="AUN32" s="9"/>
      <c r="AUO32" s="9"/>
      <c r="AUP32" s="9"/>
      <c r="AUQ32" s="9"/>
      <c r="AUR32" s="9"/>
      <c r="AUS32" s="9"/>
      <c r="AUT32" s="9"/>
      <c r="AUU32" s="9"/>
      <c r="AUV32" s="9"/>
      <c r="AUW32" s="9"/>
      <c r="AUX32" s="9"/>
      <c r="AUY32" s="9"/>
      <c r="AUZ32" s="9"/>
      <c r="AVA32" s="9"/>
      <c r="AVB32" s="9"/>
      <c r="AVC32" s="9"/>
      <c r="AVD32" s="9"/>
      <c r="AVE32" s="9"/>
      <c r="AVF32" s="9"/>
      <c r="AVG32" s="9"/>
      <c r="AVH32" s="9"/>
      <c r="AVI32" s="9"/>
      <c r="AVJ32" s="9"/>
      <c r="AVK32" s="9"/>
      <c r="AVL32" s="9"/>
      <c r="AVM32" s="9"/>
      <c r="AVN32" s="9"/>
      <c r="AVO32" s="9"/>
      <c r="AVP32" s="9"/>
      <c r="AVQ32" s="9"/>
      <c r="AVR32" s="9"/>
      <c r="AVS32" s="9"/>
      <c r="AVT32" s="9"/>
      <c r="AVU32" s="9"/>
      <c r="AVV32" s="9"/>
      <c r="AVW32" s="9"/>
      <c r="AVX32" s="9"/>
      <c r="AVY32" s="9"/>
      <c r="AVZ32" s="9"/>
      <c r="AWA32" s="9"/>
      <c r="AWB32" s="9"/>
      <c r="AWC32" s="9"/>
      <c r="AWD32" s="9"/>
      <c r="AWE32" s="9"/>
      <c r="AWF32" s="9"/>
      <c r="AWG32" s="9"/>
      <c r="AWH32" s="9"/>
      <c r="AWI32" s="9"/>
      <c r="AWJ32" s="9"/>
      <c r="AWK32" s="9"/>
      <c r="AWL32" s="9"/>
      <c r="AWM32" s="9"/>
      <c r="AWN32" s="9"/>
      <c r="AWO32" s="9"/>
      <c r="AWP32" s="9"/>
      <c r="AWQ32" s="9"/>
      <c r="AWR32" s="9"/>
      <c r="AWS32" s="9"/>
      <c r="AWT32" s="9"/>
      <c r="AWU32" s="9"/>
      <c r="AWV32" s="10"/>
    </row>
    <row r="33" spans="1:1296" s="11" customFormat="1" ht="32.1" customHeight="1" thickBot="1" x14ac:dyDescent="0.3">
      <c r="A33" s="189">
        <v>4.4000000000000004</v>
      </c>
      <c r="B33" s="190" t="s">
        <v>221</v>
      </c>
      <c r="C33" s="93"/>
      <c r="D33" s="21"/>
      <c r="E33" s="21"/>
      <c r="F33" s="22"/>
      <c r="G33" s="78"/>
      <c r="H33" s="79"/>
      <c r="I33" s="79"/>
      <c r="J33" s="80"/>
      <c r="K33" s="81"/>
      <c r="L33" s="79"/>
      <c r="M33" s="79"/>
      <c r="N33" s="80"/>
      <c r="O33" s="81"/>
      <c r="P33" s="79"/>
      <c r="Q33" s="79"/>
      <c r="R33" s="80"/>
      <c r="S33" s="81"/>
      <c r="T33" s="79"/>
      <c r="U33" s="79"/>
      <c r="V33" s="80"/>
      <c r="W33" s="81"/>
      <c r="X33" s="79"/>
      <c r="Y33" s="79"/>
      <c r="Z33" s="191"/>
      <c r="AA33" s="172"/>
      <c r="AB33" s="79"/>
      <c r="AC33" s="79"/>
      <c r="AD33" s="80"/>
      <c r="AE33" s="19"/>
      <c r="AF33" s="109" t="s">
        <v>26</v>
      </c>
      <c r="AG33" s="20" t="s">
        <v>32</v>
      </c>
      <c r="AH33" s="76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  <c r="XL33" s="9"/>
      <c r="XM33" s="9"/>
      <c r="XN33" s="9"/>
      <c r="XO33" s="9"/>
      <c r="XP33" s="9"/>
      <c r="XQ33" s="9"/>
      <c r="XR33" s="9"/>
      <c r="XS33" s="9"/>
      <c r="XT33" s="9"/>
      <c r="XU33" s="9"/>
      <c r="XV33" s="9"/>
      <c r="XW33" s="9"/>
      <c r="XX33" s="9"/>
      <c r="XY33" s="9"/>
      <c r="XZ33" s="9"/>
      <c r="YA33" s="9"/>
      <c r="YB33" s="9"/>
      <c r="YC33" s="9"/>
      <c r="YD33" s="9"/>
      <c r="YE33" s="9"/>
      <c r="YF33" s="9"/>
      <c r="YG33" s="9"/>
      <c r="YH33" s="9"/>
      <c r="YI33" s="9"/>
      <c r="YJ33" s="9"/>
      <c r="YK33" s="9"/>
      <c r="YL33" s="9"/>
      <c r="YM33" s="9"/>
      <c r="YN33" s="9"/>
      <c r="YO33" s="9"/>
      <c r="YP33" s="9"/>
      <c r="YQ33" s="9"/>
      <c r="YR33" s="9"/>
      <c r="YS33" s="9"/>
      <c r="YT33" s="9"/>
      <c r="YU33" s="9"/>
      <c r="YV33" s="9"/>
      <c r="YW33" s="9"/>
      <c r="YX33" s="9"/>
      <c r="YY33" s="9"/>
      <c r="YZ33" s="9"/>
      <c r="ZA33" s="9"/>
      <c r="ZB33" s="9"/>
      <c r="ZC33" s="9"/>
      <c r="ZD33" s="9"/>
      <c r="ZE33" s="9"/>
      <c r="ZF33" s="9"/>
      <c r="ZG33" s="9"/>
      <c r="ZH33" s="9"/>
      <c r="ZI33" s="9"/>
      <c r="ZJ33" s="9"/>
      <c r="ZK33" s="9"/>
      <c r="ZL33" s="9"/>
      <c r="ZM33" s="9"/>
      <c r="ZN33" s="9"/>
      <c r="ZO33" s="9"/>
      <c r="ZP33" s="9"/>
      <c r="ZQ33" s="9"/>
      <c r="ZR33" s="9"/>
      <c r="ZS33" s="9"/>
      <c r="ZT33" s="9"/>
      <c r="ZU33" s="9"/>
      <c r="ZV33" s="9"/>
      <c r="ZW33" s="9"/>
      <c r="ZX33" s="9"/>
      <c r="ZY33" s="9"/>
      <c r="ZZ33" s="9"/>
      <c r="AAA33" s="9"/>
      <c r="AAB33" s="9"/>
      <c r="AAC33" s="9"/>
      <c r="AAD33" s="9"/>
      <c r="AAE33" s="9"/>
      <c r="AAF33" s="9"/>
      <c r="AAG33" s="9"/>
      <c r="AAH33" s="9"/>
      <c r="AAI33" s="9"/>
      <c r="AAJ33" s="9"/>
      <c r="AAK33" s="9"/>
      <c r="AAL33" s="9"/>
      <c r="AAM33" s="9"/>
      <c r="AAN33" s="9"/>
      <c r="AAO33" s="9"/>
      <c r="AAP33" s="9"/>
      <c r="AAQ33" s="9"/>
      <c r="AAR33" s="9"/>
      <c r="AAS33" s="9"/>
      <c r="AAT33" s="9"/>
      <c r="AAU33" s="9"/>
      <c r="AAV33" s="9"/>
      <c r="AAW33" s="9"/>
      <c r="AAX33" s="9"/>
      <c r="AAY33" s="9"/>
      <c r="AAZ33" s="9"/>
      <c r="ABA33" s="9"/>
      <c r="ABB33" s="9"/>
      <c r="ABC33" s="9"/>
      <c r="ABD33" s="9"/>
      <c r="ABE33" s="9"/>
      <c r="ABF33" s="9"/>
      <c r="ABG33" s="9"/>
      <c r="ABH33" s="9"/>
      <c r="ABI33" s="9"/>
      <c r="ABJ33" s="9"/>
      <c r="ABK33" s="9"/>
      <c r="ABL33" s="9"/>
      <c r="ABM33" s="9"/>
      <c r="ABN33" s="9"/>
      <c r="ABO33" s="9"/>
      <c r="ABP33" s="9"/>
      <c r="ABQ33" s="9"/>
      <c r="ABR33" s="9"/>
      <c r="ABS33" s="9"/>
      <c r="ABT33" s="9"/>
      <c r="ABU33" s="9"/>
      <c r="ABV33" s="9"/>
      <c r="ABW33" s="9"/>
      <c r="ABX33" s="9"/>
      <c r="ABY33" s="9"/>
      <c r="ABZ33" s="9"/>
      <c r="ACA33" s="9"/>
      <c r="ACB33" s="9"/>
      <c r="ACC33" s="9"/>
      <c r="ACD33" s="9"/>
      <c r="ACE33" s="9"/>
      <c r="ACF33" s="9"/>
      <c r="ACG33" s="9"/>
      <c r="ACH33" s="9"/>
      <c r="ACI33" s="9"/>
      <c r="ACJ33" s="9"/>
      <c r="ACK33" s="9"/>
      <c r="ACL33" s="9"/>
      <c r="ACM33" s="9"/>
      <c r="ACN33" s="9"/>
      <c r="ACO33" s="9"/>
      <c r="ACP33" s="9"/>
      <c r="ACQ33" s="9"/>
      <c r="ACR33" s="9"/>
      <c r="ACS33" s="9"/>
      <c r="ACT33" s="9"/>
      <c r="ACU33" s="9"/>
      <c r="ACV33" s="9"/>
      <c r="ACW33" s="9"/>
      <c r="ACX33" s="9"/>
      <c r="ACY33" s="9"/>
      <c r="ACZ33" s="9"/>
      <c r="ADA33" s="9"/>
      <c r="ADB33" s="9"/>
      <c r="ADC33" s="9"/>
      <c r="ADD33" s="9"/>
      <c r="ADE33" s="9"/>
      <c r="ADF33" s="9"/>
      <c r="ADG33" s="9"/>
      <c r="ADH33" s="9"/>
      <c r="ADI33" s="9"/>
      <c r="ADJ33" s="9"/>
      <c r="ADK33" s="9"/>
      <c r="ADL33" s="9"/>
      <c r="ADM33" s="9"/>
      <c r="ADN33" s="9"/>
      <c r="ADO33" s="9"/>
      <c r="ADP33" s="9"/>
      <c r="ADQ33" s="9"/>
      <c r="ADR33" s="9"/>
      <c r="ADS33" s="9"/>
      <c r="ADT33" s="9"/>
      <c r="ADU33" s="9"/>
      <c r="ADV33" s="9"/>
      <c r="ADW33" s="9"/>
      <c r="ADX33" s="9"/>
      <c r="ADY33" s="9"/>
      <c r="ADZ33" s="9"/>
      <c r="AEA33" s="9"/>
      <c r="AEB33" s="9"/>
      <c r="AEC33" s="9"/>
      <c r="AED33" s="9"/>
      <c r="AEE33" s="9"/>
      <c r="AEF33" s="9"/>
      <c r="AEG33" s="9"/>
      <c r="AEH33" s="9"/>
      <c r="AEI33" s="9"/>
      <c r="AEJ33" s="9"/>
      <c r="AEK33" s="9"/>
      <c r="AEL33" s="9"/>
      <c r="AEM33" s="9"/>
      <c r="AEN33" s="9"/>
      <c r="AEO33" s="9"/>
      <c r="AEP33" s="9"/>
      <c r="AEQ33" s="9"/>
      <c r="AER33" s="9"/>
      <c r="AES33" s="9"/>
      <c r="AET33" s="9"/>
      <c r="AEU33" s="9"/>
      <c r="AEV33" s="9"/>
      <c r="AEW33" s="9"/>
      <c r="AEX33" s="9"/>
      <c r="AEY33" s="9"/>
      <c r="AEZ33" s="9"/>
      <c r="AFA33" s="9"/>
      <c r="AFB33" s="9"/>
      <c r="AFC33" s="9"/>
      <c r="AFD33" s="9"/>
      <c r="AFE33" s="9"/>
      <c r="AFF33" s="9"/>
      <c r="AFG33" s="9"/>
      <c r="AFH33" s="9"/>
      <c r="AFI33" s="9"/>
      <c r="AFJ33" s="9"/>
      <c r="AFK33" s="9"/>
      <c r="AFL33" s="9"/>
      <c r="AFM33" s="9"/>
      <c r="AFN33" s="9"/>
      <c r="AFO33" s="9"/>
      <c r="AFP33" s="9"/>
      <c r="AFQ33" s="9"/>
      <c r="AFR33" s="9"/>
      <c r="AFS33" s="9"/>
      <c r="AFT33" s="9"/>
      <c r="AFU33" s="9"/>
      <c r="AFV33" s="9"/>
      <c r="AFW33" s="9"/>
      <c r="AFX33" s="9"/>
      <c r="AFY33" s="9"/>
      <c r="AFZ33" s="9"/>
      <c r="AGA33" s="9"/>
      <c r="AGB33" s="9"/>
      <c r="AGC33" s="9"/>
      <c r="AGD33" s="9"/>
      <c r="AGE33" s="9"/>
      <c r="AGF33" s="9"/>
      <c r="AGG33" s="9"/>
      <c r="AGH33" s="9"/>
      <c r="AGI33" s="9"/>
      <c r="AGJ33" s="9"/>
      <c r="AGK33" s="9"/>
      <c r="AGL33" s="9"/>
      <c r="AGM33" s="9"/>
      <c r="AGN33" s="9"/>
      <c r="AGO33" s="9"/>
      <c r="AGP33" s="9"/>
      <c r="AGQ33" s="9"/>
      <c r="AGR33" s="9"/>
      <c r="AGS33" s="9"/>
      <c r="AGT33" s="9"/>
      <c r="AGU33" s="9"/>
      <c r="AGV33" s="9"/>
      <c r="AGW33" s="9"/>
      <c r="AGX33" s="9"/>
      <c r="AGY33" s="9"/>
      <c r="AGZ33" s="9"/>
      <c r="AHA33" s="9"/>
      <c r="AHB33" s="9"/>
      <c r="AHC33" s="9"/>
      <c r="AHD33" s="9"/>
      <c r="AHE33" s="9"/>
      <c r="AHF33" s="9"/>
      <c r="AHG33" s="9"/>
      <c r="AHH33" s="9"/>
      <c r="AHI33" s="9"/>
      <c r="AHJ33" s="9"/>
      <c r="AHK33" s="9"/>
      <c r="AHL33" s="9"/>
      <c r="AHM33" s="9"/>
      <c r="AHN33" s="9"/>
      <c r="AHO33" s="9"/>
      <c r="AHP33" s="9"/>
      <c r="AHQ33" s="9"/>
      <c r="AHR33" s="9"/>
      <c r="AHS33" s="9"/>
      <c r="AHT33" s="9"/>
      <c r="AHU33" s="9"/>
      <c r="AHV33" s="9"/>
      <c r="AHW33" s="9"/>
      <c r="AHX33" s="9"/>
      <c r="AHY33" s="9"/>
      <c r="AHZ33" s="9"/>
      <c r="AIA33" s="9"/>
      <c r="AIB33" s="9"/>
      <c r="AIC33" s="9"/>
      <c r="AID33" s="9"/>
      <c r="AIE33" s="9"/>
      <c r="AIF33" s="9"/>
      <c r="AIG33" s="9"/>
      <c r="AIH33" s="9"/>
      <c r="AII33" s="9"/>
      <c r="AIJ33" s="9"/>
      <c r="AIK33" s="9"/>
      <c r="AIL33" s="9"/>
      <c r="AIM33" s="9"/>
      <c r="AIN33" s="9"/>
      <c r="AIO33" s="9"/>
      <c r="AIP33" s="9"/>
      <c r="AIQ33" s="9"/>
      <c r="AIR33" s="9"/>
      <c r="AIS33" s="9"/>
      <c r="AIT33" s="9"/>
      <c r="AIU33" s="9"/>
      <c r="AIV33" s="9"/>
      <c r="AIW33" s="9"/>
      <c r="AIX33" s="9"/>
      <c r="AIY33" s="9"/>
      <c r="AIZ33" s="9"/>
      <c r="AJA33" s="9"/>
      <c r="AJB33" s="9"/>
      <c r="AJC33" s="9"/>
      <c r="AJD33" s="9"/>
      <c r="AJE33" s="9"/>
      <c r="AJF33" s="9"/>
      <c r="AJG33" s="9"/>
      <c r="AJH33" s="9"/>
      <c r="AJI33" s="9"/>
      <c r="AJJ33" s="9"/>
      <c r="AJK33" s="9"/>
      <c r="AJL33" s="9"/>
      <c r="AJM33" s="9"/>
      <c r="AJN33" s="9"/>
      <c r="AJO33" s="9"/>
      <c r="AJP33" s="9"/>
      <c r="AJQ33" s="9"/>
      <c r="AJR33" s="9"/>
      <c r="AJS33" s="9"/>
      <c r="AJT33" s="9"/>
      <c r="AJU33" s="9"/>
      <c r="AJV33" s="9"/>
      <c r="AJW33" s="9"/>
      <c r="AJX33" s="9"/>
      <c r="AJY33" s="9"/>
      <c r="AJZ33" s="9"/>
      <c r="AKA33" s="9"/>
      <c r="AKB33" s="9"/>
      <c r="AKC33" s="9"/>
      <c r="AKD33" s="9"/>
      <c r="AKE33" s="9"/>
      <c r="AKF33" s="9"/>
      <c r="AKG33" s="9"/>
      <c r="AKH33" s="9"/>
      <c r="AKI33" s="9"/>
      <c r="AKJ33" s="9"/>
      <c r="AKK33" s="9"/>
      <c r="AKL33" s="9"/>
      <c r="AKM33" s="9"/>
      <c r="AKN33" s="9"/>
      <c r="AKO33" s="9"/>
      <c r="AKP33" s="9"/>
      <c r="AKQ33" s="9"/>
      <c r="AKR33" s="9"/>
      <c r="AKS33" s="9"/>
      <c r="AKT33" s="9"/>
      <c r="AKU33" s="9"/>
      <c r="AKV33" s="9"/>
      <c r="AKW33" s="9"/>
      <c r="AKX33" s="9"/>
      <c r="AKY33" s="9"/>
      <c r="AKZ33" s="9"/>
      <c r="ALA33" s="9"/>
      <c r="ALB33" s="9"/>
      <c r="ALC33" s="9"/>
      <c r="ALD33" s="9"/>
      <c r="ALE33" s="9"/>
      <c r="ALF33" s="9"/>
      <c r="ALG33" s="9"/>
      <c r="ALH33" s="9"/>
      <c r="ALI33" s="9"/>
      <c r="ALJ33" s="9"/>
      <c r="ALK33" s="9"/>
      <c r="ALL33" s="9"/>
      <c r="ALM33" s="9"/>
      <c r="ALN33" s="9"/>
      <c r="ALO33" s="9"/>
      <c r="ALP33" s="9"/>
      <c r="ALQ33" s="9"/>
      <c r="ALR33" s="9"/>
      <c r="ALS33" s="9"/>
      <c r="ALT33" s="9"/>
      <c r="ALU33" s="9"/>
      <c r="ALV33" s="9"/>
      <c r="ALW33" s="9"/>
      <c r="ALX33" s="9"/>
      <c r="ALY33" s="9"/>
      <c r="ALZ33" s="9"/>
      <c r="AMA33" s="9"/>
      <c r="AMB33" s="9"/>
      <c r="AMC33" s="9"/>
      <c r="AMD33" s="9"/>
      <c r="AME33" s="9"/>
      <c r="AMF33" s="9"/>
      <c r="AMG33" s="9"/>
      <c r="AMH33" s="9"/>
      <c r="AMI33" s="9"/>
      <c r="AMJ33" s="9"/>
      <c r="AMK33" s="9"/>
      <c r="AML33" s="9"/>
      <c r="AMM33" s="9"/>
      <c r="AMN33" s="9"/>
      <c r="AMO33" s="9"/>
      <c r="AMP33" s="9"/>
      <c r="AMQ33" s="9"/>
      <c r="AMR33" s="9"/>
      <c r="AMS33" s="9"/>
      <c r="AMT33" s="9"/>
      <c r="AMU33" s="9"/>
      <c r="AMV33" s="9"/>
      <c r="AMW33" s="9"/>
      <c r="AMX33" s="9"/>
      <c r="AMY33" s="9"/>
      <c r="AMZ33" s="9"/>
      <c r="ANA33" s="9"/>
      <c r="ANB33" s="9"/>
      <c r="ANC33" s="9"/>
      <c r="AND33" s="9"/>
      <c r="ANE33" s="9"/>
      <c r="ANF33" s="9"/>
      <c r="ANG33" s="9"/>
      <c r="ANH33" s="9"/>
      <c r="ANI33" s="9"/>
      <c r="ANJ33" s="9"/>
      <c r="ANK33" s="9"/>
      <c r="ANL33" s="9"/>
      <c r="ANM33" s="9"/>
      <c r="ANN33" s="9"/>
      <c r="ANO33" s="9"/>
      <c r="ANP33" s="9"/>
      <c r="ANQ33" s="9"/>
      <c r="ANR33" s="9"/>
      <c r="ANS33" s="9"/>
      <c r="ANT33" s="9"/>
      <c r="ANU33" s="9"/>
      <c r="ANV33" s="9"/>
      <c r="ANW33" s="9"/>
      <c r="ANX33" s="9"/>
      <c r="ANY33" s="9"/>
      <c r="ANZ33" s="9"/>
      <c r="AOA33" s="9"/>
      <c r="AOB33" s="9"/>
      <c r="AOC33" s="9"/>
      <c r="AOD33" s="9"/>
      <c r="AOE33" s="9"/>
      <c r="AOF33" s="9"/>
      <c r="AOG33" s="9"/>
      <c r="AOH33" s="9"/>
      <c r="AOI33" s="9"/>
      <c r="AOJ33" s="9"/>
      <c r="AOK33" s="9"/>
      <c r="AOL33" s="9"/>
      <c r="AOM33" s="9"/>
      <c r="AON33" s="9"/>
      <c r="AOO33" s="9"/>
      <c r="AOP33" s="9"/>
      <c r="AOQ33" s="9"/>
      <c r="AOR33" s="9"/>
      <c r="AOS33" s="9"/>
      <c r="AOT33" s="9"/>
      <c r="AOU33" s="9"/>
      <c r="AOV33" s="9"/>
      <c r="AOW33" s="9"/>
      <c r="AOX33" s="9"/>
      <c r="AOY33" s="9"/>
      <c r="AOZ33" s="9"/>
      <c r="APA33" s="9"/>
      <c r="APB33" s="9"/>
      <c r="APC33" s="9"/>
      <c r="APD33" s="9"/>
      <c r="APE33" s="9"/>
      <c r="APF33" s="9"/>
      <c r="APG33" s="9"/>
      <c r="APH33" s="9"/>
      <c r="API33" s="9"/>
      <c r="APJ33" s="9"/>
      <c r="APK33" s="9"/>
      <c r="APL33" s="9"/>
      <c r="APM33" s="9"/>
      <c r="APN33" s="9"/>
      <c r="APO33" s="9"/>
      <c r="APP33" s="9"/>
      <c r="APQ33" s="9"/>
      <c r="APR33" s="9"/>
      <c r="APS33" s="9"/>
      <c r="APT33" s="9"/>
      <c r="APU33" s="9"/>
      <c r="APV33" s="9"/>
      <c r="APW33" s="9"/>
      <c r="APX33" s="9"/>
      <c r="APY33" s="9"/>
      <c r="APZ33" s="9"/>
      <c r="AQA33" s="9"/>
      <c r="AQB33" s="9"/>
      <c r="AQC33" s="9"/>
      <c r="AQD33" s="9"/>
      <c r="AQE33" s="9"/>
      <c r="AQF33" s="9"/>
      <c r="AQG33" s="9"/>
      <c r="AQH33" s="9"/>
      <c r="AQI33" s="9"/>
      <c r="AQJ33" s="9"/>
      <c r="AQK33" s="9"/>
      <c r="AQL33" s="9"/>
      <c r="AQM33" s="9"/>
      <c r="AQN33" s="9"/>
      <c r="AQO33" s="9"/>
      <c r="AQP33" s="9"/>
      <c r="AQQ33" s="9"/>
      <c r="AQR33" s="9"/>
      <c r="AQS33" s="9"/>
      <c r="AQT33" s="9"/>
      <c r="AQU33" s="9"/>
      <c r="AQV33" s="9"/>
      <c r="AQW33" s="9"/>
      <c r="AQX33" s="9"/>
      <c r="AQY33" s="9"/>
      <c r="AQZ33" s="9"/>
      <c r="ARA33" s="9"/>
      <c r="ARB33" s="9"/>
      <c r="ARC33" s="9"/>
      <c r="ARD33" s="9"/>
      <c r="ARE33" s="9"/>
      <c r="ARF33" s="9"/>
      <c r="ARG33" s="9"/>
      <c r="ARH33" s="9"/>
      <c r="ARI33" s="9"/>
      <c r="ARJ33" s="9"/>
      <c r="ARK33" s="9"/>
      <c r="ARL33" s="9"/>
      <c r="ARM33" s="9"/>
      <c r="ARN33" s="9"/>
      <c r="ARO33" s="9"/>
      <c r="ARP33" s="9"/>
      <c r="ARQ33" s="9"/>
      <c r="ARR33" s="9"/>
      <c r="ARS33" s="9"/>
      <c r="ART33" s="9"/>
      <c r="ARU33" s="9"/>
      <c r="ARV33" s="9"/>
      <c r="ARW33" s="9"/>
      <c r="ARX33" s="9"/>
      <c r="ARY33" s="9"/>
      <c r="ARZ33" s="9"/>
      <c r="ASA33" s="9"/>
      <c r="ASB33" s="9"/>
      <c r="ASC33" s="9"/>
      <c r="ASD33" s="9"/>
      <c r="ASE33" s="9"/>
      <c r="ASF33" s="9"/>
      <c r="ASG33" s="9"/>
      <c r="ASH33" s="9"/>
      <c r="ASI33" s="9"/>
      <c r="ASJ33" s="9"/>
      <c r="ASK33" s="9"/>
      <c r="ASL33" s="9"/>
      <c r="ASM33" s="9"/>
      <c r="ASN33" s="9"/>
      <c r="ASO33" s="9"/>
      <c r="ASP33" s="9"/>
      <c r="ASQ33" s="9"/>
      <c r="ASR33" s="9"/>
      <c r="ASS33" s="9"/>
      <c r="AST33" s="9"/>
      <c r="ASU33" s="9"/>
      <c r="ASV33" s="9"/>
      <c r="ASW33" s="9"/>
      <c r="ASX33" s="9"/>
      <c r="ASY33" s="9"/>
      <c r="ASZ33" s="9"/>
      <c r="ATA33" s="9"/>
      <c r="ATB33" s="9"/>
      <c r="ATC33" s="9"/>
      <c r="ATD33" s="9"/>
      <c r="ATE33" s="9"/>
      <c r="ATF33" s="9"/>
      <c r="ATG33" s="9"/>
      <c r="ATH33" s="9"/>
      <c r="ATI33" s="9"/>
      <c r="ATJ33" s="9"/>
      <c r="ATK33" s="9"/>
      <c r="ATL33" s="9"/>
      <c r="ATM33" s="9"/>
      <c r="ATN33" s="9"/>
      <c r="ATO33" s="9"/>
      <c r="ATP33" s="9"/>
      <c r="ATQ33" s="9"/>
      <c r="ATR33" s="9"/>
      <c r="ATS33" s="9"/>
      <c r="ATT33" s="9"/>
      <c r="ATU33" s="9"/>
      <c r="ATV33" s="9"/>
      <c r="ATW33" s="9"/>
      <c r="ATX33" s="9"/>
      <c r="ATY33" s="9"/>
      <c r="ATZ33" s="9"/>
      <c r="AUA33" s="9"/>
      <c r="AUB33" s="9"/>
      <c r="AUC33" s="9"/>
      <c r="AUD33" s="9"/>
      <c r="AUE33" s="9"/>
      <c r="AUF33" s="9"/>
      <c r="AUG33" s="9"/>
      <c r="AUH33" s="9"/>
      <c r="AUI33" s="9"/>
      <c r="AUJ33" s="9"/>
      <c r="AUK33" s="9"/>
      <c r="AUL33" s="9"/>
      <c r="AUM33" s="9"/>
      <c r="AUN33" s="9"/>
      <c r="AUO33" s="9"/>
      <c r="AUP33" s="9"/>
      <c r="AUQ33" s="9"/>
      <c r="AUR33" s="9"/>
      <c r="AUS33" s="9"/>
      <c r="AUT33" s="9"/>
      <c r="AUU33" s="9"/>
      <c r="AUV33" s="9"/>
      <c r="AUW33" s="9"/>
      <c r="AUX33" s="9"/>
      <c r="AUY33" s="9"/>
      <c r="AUZ33" s="9"/>
      <c r="AVA33" s="9"/>
      <c r="AVB33" s="9"/>
      <c r="AVC33" s="9"/>
      <c r="AVD33" s="9"/>
      <c r="AVE33" s="9"/>
      <c r="AVF33" s="9"/>
      <c r="AVG33" s="9"/>
      <c r="AVH33" s="9"/>
      <c r="AVI33" s="9"/>
      <c r="AVJ33" s="9"/>
      <c r="AVK33" s="9"/>
      <c r="AVL33" s="9"/>
      <c r="AVM33" s="9"/>
      <c r="AVN33" s="9"/>
      <c r="AVO33" s="9"/>
      <c r="AVP33" s="9"/>
      <c r="AVQ33" s="9"/>
      <c r="AVR33" s="9"/>
      <c r="AVS33" s="9"/>
      <c r="AVT33" s="9"/>
      <c r="AVU33" s="9"/>
      <c r="AVV33" s="9"/>
      <c r="AVW33" s="9"/>
      <c r="AVX33" s="9"/>
      <c r="AVY33" s="9"/>
      <c r="AVZ33" s="9"/>
      <c r="AWA33" s="9"/>
      <c r="AWB33" s="9"/>
      <c r="AWC33" s="9"/>
      <c r="AWD33" s="9"/>
      <c r="AWE33" s="9"/>
      <c r="AWF33" s="9"/>
      <c r="AWG33" s="9"/>
      <c r="AWH33" s="9"/>
      <c r="AWI33" s="9"/>
      <c r="AWJ33" s="9"/>
      <c r="AWK33" s="9"/>
      <c r="AWL33" s="9"/>
      <c r="AWM33" s="9"/>
      <c r="AWN33" s="9"/>
      <c r="AWO33" s="9"/>
      <c r="AWP33" s="9"/>
      <c r="AWQ33" s="9"/>
      <c r="AWR33" s="9"/>
      <c r="AWS33" s="9"/>
      <c r="AWT33" s="9"/>
      <c r="AWU33" s="9"/>
      <c r="AWV33" s="10"/>
    </row>
    <row r="34" spans="1:1296" s="11" customFormat="1" ht="39.6" customHeight="1" thickBot="1" x14ac:dyDescent="0.3">
      <c r="A34" s="202" t="s">
        <v>41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4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  <c r="YF34" s="9"/>
      <c r="YG34" s="9"/>
      <c r="YH34" s="9"/>
      <c r="YI34" s="9"/>
      <c r="YJ34" s="9"/>
      <c r="YK34" s="9"/>
      <c r="YL34" s="9"/>
      <c r="YM34" s="9"/>
      <c r="YN34" s="9"/>
      <c r="YO34" s="9"/>
      <c r="YP34" s="9"/>
      <c r="YQ34" s="9"/>
      <c r="YR34" s="9"/>
      <c r="YS34" s="9"/>
      <c r="YT34" s="9"/>
      <c r="YU34" s="9"/>
      <c r="YV34" s="9"/>
      <c r="YW34" s="9"/>
      <c r="YX34" s="9"/>
      <c r="YY34" s="9"/>
      <c r="YZ34" s="9"/>
      <c r="ZA34" s="9"/>
      <c r="ZB34" s="9"/>
      <c r="ZC34" s="9"/>
      <c r="ZD34" s="9"/>
      <c r="ZE34" s="9"/>
      <c r="ZF34" s="9"/>
      <c r="ZG34" s="9"/>
      <c r="ZH34" s="9"/>
      <c r="ZI34" s="9"/>
      <c r="ZJ34" s="9"/>
      <c r="ZK34" s="9"/>
      <c r="ZL34" s="9"/>
      <c r="ZM34" s="9"/>
      <c r="ZN34" s="9"/>
      <c r="ZO34" s="9"/>
      <c r="ZP34" s="9"/>
      <c r="ZQ34" s="9"/>
      <c r="ZR34" s="9"/>
      <c r="ZS34" s="9"/>
      <c r="ZT34" s="9"/>
      <c r="ZU34" s="9"/>
      <c r="ZV34" s="9"/>
      <c r="ZW34" s="9"/>
      <c r="ZX34" s="9"/>
      <c r="ZY34" s="9"/>
      <c r="ZZ34" s="9"/>
      <c r="AAA34" s="9"/>
      <c r="AAB34" s="9"/>
      <c r="AAC34" s="9"/>
      <c r="AAD34" s="9"/>
      <c r="AAE34" s="9"/>
      <c r="AAF34" s="9"/>
      <c r="AAG34" s="9"/>
      <c r="AAH34" s="9"/>
      <c r="AAI34" s="9"/>
      <c r="AAJ34" s="9"/>
      <c r="AAK34" s="9"/>
      <c r="AAL34" s="9"/>
      <c r="AAM34" s="9"/>
      <c r="AAN34" s="9"/>
      <c r="AAO34" s="9"/>
      <c r="AAP34" s="9"/>
      <c r="AAQ34" s="9"/>
      <c r="AAR34" s="9"/>
      <c r="AAS34" s="9"/>
      <c r="AAT34" s="9"/>
      <c r="AAU34" s="9"/>
      <c r="AAV34" s="9"/>
      <c r="AAW34" s="9"/>
      <c r="AAX34" s="9"/>
      <c r="AAY34" s="9"/>
      <c r="AAZ34" s="9"/>
      <c r="ABA34" s="9"/>
      <c r="ABB34" s="9"/>
      <c r="ABC34" s="9"/>
      <c r="ABD34" s="9"/>
      <c r="ABE34" s="9"/>
      <c r="ABF34" s="9"/>
      <c r="ABG34" s="9"/>
      <c r="ABH34" s="9"/>
      <c r="ABI34" s="9"/>
      <c r="ABJ34" s="9"/>
      <c r="ABK34" s="9"/>
      <c r="ABL34" s="9"/>
      <c r="ABM34" s="9"/>
      <c r="ABN34" s="9"/>
      <c r="ABO34" s="9"/>
      <c r="ABP34" s="9"/>
      <c r="ABQ34" s="9"/>
      <c r="ABR34" s="9"/>
      <c r="ABS34" s="9"/>
      <c r="ABT34" s="9"/>
      <c r="ABU34" s="9"/>
      <c r="ABV34" s="9"/>
      <c r="ABW34" s="9"/>
      <c r="ABX34" s="9"/>
      <c r="ABY34" s="9"/>
      <c r="ABZ34" s="9"/>
      <c r="ACA34" s="9"/>
      <c r="ACB34" s="9"/>
      <c r="ACC34" s="9"/>
      <c r="ACD34" s="9"/>
      <c r="ACE34" s="9"/>
      <c r="ACF34" s="9"/>
      <c r="ACG34" s="9"/>
      <c r="ACH34" s="9"/>
      <c r="ACI34" s="9"/>
      <c r="ACJ34" s="9"/>
      <c r="ACK34" s="9"/>
      <c r="ACL34" s="9"/>
      <c r="ACM34" s="9"/>
      <c r="ACN34" s="9"/>
      <c r="ACO34" s="9"/>
      <c r="ACP34" s="9"/>
      <c r="ACQ34" s="9"/>
      <c r="ACR34" s="9"/>
      <c r="ACS34" s="9"/>
      <c r="ACT34" s="9"/>
      <c r="ACU34" s="9"/>
      <c r="ACV34" s="9"/>
      <c r="ACW34" s="9"/>
      <c r="ACX34" s="9"/>
      <c r="ACY34" s="9"/>
      <c r="ACZ34" s="9"/>
      <c r="ADA34" s="9"/>
      <c r="ADB34" s="9"/>
      <c r="ADC34" s="9"/>
      <c r="ADD34" s="9"/>
      <c r="ADE34" s="9"/>
      <c r="ADF34" s="9"/>
      <c r="ADG34" s="9"/>
      <c r="ADH34" s="9"/>
      <c r="ADI34" s="9"/>
      <c r="ADJ34" s="9"/>
      <c r="ADK34" s="9"/>
      <c r="ADL34" s="9"/>
      <c r="ADM34" s="9"/>
      <c r="ADN34" s="9"/>
      <c r="ADO34" s="9"/>
      <c r="ADP34" s="9"/>
      <c r="ADQ34" s="9"/>
      <c r="ADR34" s="9"/>
      <c r="ADS34" s="9"/>
      <c r="ADT34" s="9"/>
      <c r="ADU34" s="9"/>
      <c r="ADV34" s="9"/>
      <c r="ADW34" s="9"/>
      <c r="ADX34" s="9"/>
      <c r="ADY34" s="9"/>
      <c r="ADZ34" s="9"/>
      <c r="AEA34" s="9"/>
      <c r="AEB34" s="9"/>
      <c r="AEC34" s="9"/>
      <c r="AED34" s="9"/>
      <c r="AEE34" s="9"/>
      <c r="AEF34" s="9"/>
      <c r="AEG34" s="9"/>
      <c r="AEH34" s="9"/>
      <c r="AEI34" s="9"/>
      <c r="AEJ34" s="9"/>
      <c r="AEK34" s="9"/>
      <c r="AEL34" s="9"/>
      <c r="AEM34" s="9"/>
      <c r="AEN34" s="9"/>
      <c r="AEO34" s="9"/>
      <c r="AEP34" s="9"/>
      <c r="AEQ34" s="9"/>
      <c r="AER34" s="9"/>
      <c r="AES34" s="9"/>
      <c r="AET34" s="9"/>
      <c r="AEU34" s="9"/>
      <c r="AEV34" s="9"/>
      <c r="AEW34" s="9"/>
      <c r="AEX34" s="9"/>
      <c r="AEY34" s="9"/>
      <c r="AEZ34" s="9"/>
      <c r="AFA34" s="9"/>
      <c r="AFB34" s="9"/>
      <c r="AFC34" s="9"/>
      <c r="AFD34" s="9"/>
      <c r="AFE34" s="9"/>
      <c r="AFF34" s="9"/>
      <c r="AFG34" s="9"/>
      <c r="AFH34" s="9"/>
      <c r="AFI34" s="9"/>
      <c r="AFJ34" s="9"/>
      <c r="AFK34" s="9"/>
      <c r="AFL34" s="9"/>
      <c r="AFM34" s="9"/>
      <c r="AFN34" s="9"/>
      <c r="AFO34" s="9"/>
      <c r="AFP34" s="9"/>
      <c r="AFQ34" s="9"/>
      <c r="AFR34" s="9"/>
      <c r="AFS34" s="9"/>
      <c r="AFT34" s="9"/>
      <c r="AFU34" s="9"/>
      <c r="AFV34" s="9"/>
      <c r="AFW34" s="9"/>
      <c r="AFX34" s="9"/>
      <c r="AFY34" s="9"/>
      <c r="AFZ34" s="9"/>
      <c r="AGA34" s="9"/>
      <c r="AGB34" s="9"/>
      <c r="AGC34" s="9"/>
      <c r="AGD34" s="9"/>
      <c r="AGE34" s="9"/>
      <c r="AGF34" s="9"/>
      <c r="AGG34" s="9"/>
      <c r="AGH34" s="9"/>
      <c r="AGI34" s="9"/>
      <c r="AGJ34" s="9"/>
      <c r="AGK34" s="9"/>
      <c r="AGL34" s="9"/>
      <c r="AGM34" s="9"/>
      <c r="AGN34" s="9"/>
      <c r="AGO34" s="9"/>
      <c r="AGP34" s="9"/>
      <c r="AGQ34" s="9"/>
      <c r="AGR34" s="9"/>
      <c r="AGS34" s="9"/>
      <c r="AGT34" s="9"/>
      <c r="AGU34" s="9"/>
      <c r="AGV34" s="9"/>
      <c r="AGW34" s="9"/>
      <c r="AGX34" s="9"/>
      <c r="AGY34" s="9"/>
      <c r="AGZ34" s="9"/>
      <c r="AHA34" s="9"/>
      <c r="AHB34" s="9"/>
      <c r="AHC34" s="9"/>
      <c r="AHD34" s="9"/>
      <c r="AHE34" s="9"/>
      <c r="AHF34" s="9"/>
      <c r="AHG34" s="9"/>
      <c r="AHH34" s="9"/>
      <c r="AHI34" s="9"/>
      <c r="AHJ34" s="9"/>
      <c r="AHK34" s="9"/>
      <c r="AHL34" s="9"/>
      <c r="AHM34" s="9"/>
      <c r="AHN34" s="9"/>
      <c r="AHO34" s="9"/>
      <c r="AHP34" s="9"/>
      <c r="AHQ34" s="9"/>
      <c r="AHR34" s="9"/>
      <c r="AHS34" s="9"/>
      <c r="AHT34" s="9"/>
      <c r="AHU34" s="9"/>
      <c r="AHV34" s="9"/>
      <c r="AHW34" s="9"/>
      <c r="AHX34" s="9"/>
      <c r="AHY34" s="9"/>
      <c r="AHZ34" s="9"/>
      <c r="AIA34" s="9"/>
      <c r="AIB34" s="9"/>
      <c r="AIC34" s="9"/>
      <c r="AID34" s="9"/>
      <c r="AIE34" s="9"/>
      <c r="AIF34" s="9"/>
      <c r="AIG34" s="9"/>
      <c r="AIH34" s="9"/>
      <c r="AII34" s="9"/>
      <c r="AIJ34" s="9"/>
      <c r="AIK34" s="9"/>
      <c r="AIL34" s="9"/>
      <c r="AIM34" s="9"/>
      <c r="AIN34" s="9"/>
      <c r="AIO34" s="9"/>
      <c r="AIP34" s="9"/>
      <c r="AIQ34" s="9"/>
      <c r="AIR34" s="9"/>
      <c r="AIS34" s="9"/>
      <c r="AIT34" s="9"/>
      <c r="AIU34" s="9"/>
      <c r="AIV34" s="9"/>
      <c r="AIW34" s="9"/>
      <c r="AIX34" s="9"/>
      <c r="AIY34" s="9"/>
      <c r="AIZ34" s="9"/>
      <c r="AJA34" s="9"/>
      <c r="AJB34" s="9"/>
      <c r="AJC34" s="9"/>
      <c r="AJD34" s="9"/>
      <c r="AJE34" s="9"/>
      <c r="AJF34" s="9"/>
      <c r="AJG34" s="9"/>
      <c r="AJH34" s="9"/>
      <c r="AJI34" s="9"/>
      <c r="AJJ34" s="9"/>
      <c r="AJK34" s="9"/>
      <c r="AJL34" s="9"/>
      <c r="AJM34" s="9"/>
      <c r="AJN34" s="9"/>
      <c r="AJO34" s="9"/>
      <c r="AJP34" s="9"/>
      <c r="AJQ34" s="9"/>
      <c r="AJR34" s="9"/>
      <c r="AJS34" s="9"/>
      <c r="AJT34" s="9"/>
      <c r="AJU34" s="9"/>
      <c r="AJV34" s="9"/>
      <c r="AJW34" s="9"/>
      <c r="AJX34" s="9"/>
      <c r="AJY34" s="9"/>
      <c r="AJZ34" s="9"/>
      <c r="AKA34" s="9"/>
      <c r="AKB34" s="9"/>
      <c r="AKC34" s="9"/>
      <c r="AKD34" s="9"/>
      <c r="AKE34" s="9"/>
      <c r="AKF34" s="9"/>
      <c r="AKG34" s="9"/>
      <c r="AKH34" s="9"/>
      <c r="AKI34" s="9"/>
      <c r="AKJ34" s="9"/>
      <c r="AKK34" s="9"/>
      <c r="AKL34" s="9"/>
      <c r="AKM34" s="9"/>
      <c r="AKN34" s="9"/>
      <c r="AKO34" s="9"/>
      <c r="AKP34" s="9"/>
      <c r="AKQ34" s="9"/>
      <c r="AKR34" s="9"/>
      <c r="AKS34" s="9"/>
      <c r="AKT34" s="9"/>
      <c r="AKU34" s="9"/>
      <c r="AKV34" s="9"/>
      <c r="AKW34" s="9"/>
      <c r="AKX34" s="9"/>
      <c r="AKY34" s="9"/>
      <c r="AKZ34" s="9"/>
      <c r="ALA34" s="9"/>
      <c r="ALB34" s="9"/>
      <c r="ALC34" s="9"/>
      <c r="ALD34" s="9"/>
      <c r="ALE34" s="9"/>
      <c r="ALF34" s="9"/>
      <c r="ALG34" s="9"/>
      <c r="ALH34" s="9"/>
      <c r="ALI34" s="9"/>
      <c r="ALJ34" s="9"/>
      <c r="ALK34" s="9"/>
      <c r="ALL34" s="9"/>
      <c r="ALM34" s="9"/>
      <c r="ALN34" s="9"/>
      <c r="ALO34" s="9"/>
      <c r="ALP34" s="9"/>
      <c r="ALQ34" s="9"/>
      <c r="ALR34" s="9"/>
      <c r="ALS34" s="9"/>
      <c r="ALT34" s="9"/>
      <c r="ALU34" s="9"/>
      <c r="ALV34" s="9"/>
      <c r="ALW34" s="9"/>
      <c r="ALX34" s="9"/>
      <c r="ALY34" s="9"/>
      <c r="ALZ34" s="9"/>
      <c r="AMA34" s="9"/>
      <c r="AMB34" s="9"/>
      <c r="AMC34" s="9"/>
      <c r="AMD34" s="9"/>
      <c r="AME34" s="9"/>
      <c r="AMF34" s="9"/>
      <c r="AMG34" s="9"/>
      <c r="AMH34" s="9"/>
      <c r="AMI34" s="9"/>
      <c r="AMJ34" s="9"/>
      <c r="AMK34" s="9"/>
      <c r="AML34" s="9"/>
      <c r="AMM34" s="9"/>
      <c r="AMN34" s="9"/>
      <c r="AMO34" s="9"/>
      <c r="AMP34" s="9"/>
      <c r="AMQ34" s="9"/>
      <c r="AMR34" s="9"/>
      <c r="AMS34" s="9"/>
      <c r="AMT34" s="9"/>
      <c r="AMU34" s="9"/>
      <c r="AMV34" s="9"/>
      <c r="AMW34" s="9"/>
      <c r="AMX34" s="9"/>
      <c r="AMY34" s="9"/>
      <c r="AMZ34" s="9"/>
      <c r="ANA34" s="9"/>
      <c r="ANB34" s="9"/>
      <c r="ANC34" s="9"/>
      <c r="AND34" s="9"/>
      <c r="ANE34" s="9"/>
      <c r="ANF34" s="9"/>
      <c r="ANG34" s="9"/>
      <c r="ANH34" s="9"/>
      <c r="ANI34" s="9"/>
      <c r="ANJ34" s="9"/>
      <c r="ANK34" s="9"/>
      <c r="ANL34" s="9"/>
      <c r="ANM34" s="9"/>
      <c r="ANN34" s="9"/>
      <c r="ANO34" s="9"/>
      <c r="ANP34" s="9"/>
      <c r="ANQ34" s="9"/>
      <c r="ANR34" s="9"/>
      <c r="ANS34" s="9"/>
      <c r="ANT34" s="9"/>
      <c r="ANU34" s="9"/>
      <c r="ANV34" s="9"/>
      <c r="ANW34" s="9"/>
      <c r="ANX34" s="9"/>
      <c r="ANY34" s="9"/>
      <c r="ANZ34" s="9"/>
      <c r="AOA34" s="9"/>
      <c r="AOB34" s="9"/>
      <c r="AOC34" s="9"/>
      <c r="AOD34" s="9"/>
      <c r="AOE34" s="9"/>
      <c r="AOF34" s="9"/>
      <c r="AOG34" s="9"/>
      <c r="AOH34" s="9"/>
      <c r="AOI34" s="9"/>
      <c r="AOJ34" s="9"/>
      <c r="AOK34" s="9"/>
      <c r="AOL34" s="9"/>
      <c r="AOM34" s="9"/>
      <c r="AON34" s="9"/>
      <c r="AOO34" s="9"/>
      <c r="AOP34" s="9"/>
      <c r="AOQ34" s="9"/>
      <c r="AOR34" s="9"/>
      <c r="AOS34" s="9"/>
      <c r="AOT34" s="9"/>
      <c r="AOU34" s="9"/>
      <c r="AOV34" s="9"/>
      <c r="AOW34" s="9"/>
      <c r="AOX34" s="9"/>
      <c r="AOY34" s="9"/>
      <c r="AOZ34" s="9"/>
      <c r="APA34" s="9"/>
      <c r="APB34" s="9"/>
      <c r="APC34" s="9"/>
      <c r="APD34" s="9"/>
      <c r="APE34" s="9"/>
      <c r="APF34" s="9"/>
      <c r="APG34" s="9"/>
      <c r="APH34" s="9"/>
      <c r="API34" s="9"/>
      <c r="APJ34" s="9"/>
      <c r="APK34" s="9"/>
      <c r="APL34" s="9"/>
      <c r="APM34" s="9"/>
      <c r="APN34" s="9"/>
      <c r="APO34" s="9"/>
      <c r="APP34" s="9"/>
      <c r="APQ34" s="9"/>
      <c r="APR34" s="9"/>
      <c r="APS34" s="9"/>
      <c r="APT34" s="9"/>
      <c r="APU34" s="9"/>
      <c r="APV34" s="9"/>
      <c r="APW34" s="9"/>
      <c r="APX34" s="9"/>
      <c r="APY34" s="9"/>
      <c r="APZ34" s="9"/>
      <c r="AQA34" s="9"/>
      <c r="AQB34" s="9"/>
      <c r="AQC34" s="9"/>
      <c r="AQD34" s="9"/>
      <c r="AQE34" s="9"/>
      <c r="AQF34" s="9"/>
      <c r="AQG34" s="9"/>
      <c r="AQH34" s="9"/>
      <c r="AQI34" s="9"/>
      <c r="AQJ34" s="9"/>
      <c r="AQK34" s="9"/>
      <c r="AQL34" s="9"/>
      <c r="AQM34" s="9"/>
      <c r="AQN34" s="9"/>
      <c r="AQO34" s="9"/>
      <c r="AQP34" s="9"/>
      <c r="AQQ34" s="9"/>
      <c r="AQR34" s="9"/>
      <c r="AQS34" s="9"/>
      <c r="AQT34" s="9"/>
      <c r="AQU34" s="9"/>
      <c r="AQV34" s="9"/>
      <c r="AQW34" s="9"/>
      <c r="AQX34" s="9"/>
      <c r="AQY34" s="9"/>
      <c r="AQZ34" s="9"/>
      <c r="ARA34" s="9"/>
      <c r="ARB34" s="9"/>
      <c r="ARC34" s="9"/>
      <c r="ARD34" s="9"/>
      <c r="ARE34" s="9"/>
      <c r="ARF34" s="9"/>
      <c r="ARG34" s="9"/>
      <c r="ARH34" s="9"/>
      <c r="ARI34" s="9"/>
      <c r="ARJ34" s="9"/>
      <c r="ARK34" s="9"/>
      <c r="ARL34" s="9"/>
      <c r="ARM34" s="9"/>
      <c r="ARN34" s="9"/>
      <c r="ARO34" s="9"/>
      <c r="ARP34" s="9"/>
      <c r="ARQ34" s="9"/>
      <c r="ARR34" s="9"/>
      <c r="ARS34" s="9"/>
      <c r="ART34" s="9"/>
      <c r="ARU34" s="9"/>
      <c r="ARV34" s="9"/>
      <c r="ARW34" s="9"/>
      <c r="ARX34" s="9"/>
      <c r="ARY34" s="9"/>
      <c r="ARZ34" s="9"/>
      <c r="ASA34" s="9"/>
      <c r="ASB34" s="9"/>
      <c r="ASC34" s="9"/>
      <c r="ASD34" s="9"/>
      <c r="ASE34" s="9"/>
      <c r="ASF34" s="9"/>
      <c r="ASG34" s="9"/>
      <c r="ASH34" s="9"/>
      <c r="ASI34" s="9"/>
      <c r="ASJ34" s="9"/>
      <c r="ASK34" s="9"/>
      <c r="ASL34" s="9"/>
      <c r="ASM34" s="9"/>
      <c r="ASN34" s="9"/>
      <c r="ASO34" s="9"/>
      <c r="ASP34" s="9"/>
      <c r="ASQ34" s="9"/>
      <c r="ASR34" s="9"/>
      <c r="ASS34" s="9"/>
      <c r="AST34" s="9"/>
      <c r="ASU34" s="9"/>
      <c r="ASV34" s="9"/>
      <c r="ASW34" s="9"/>
      <c r="ASX34" s="9"/>
      <c r="ASY34" s="9"/>
      <c r="ASZ34" s="9"/>
      <c r="ATA34" s="9"/>
      <c r="ATB34" s="9"/>
      <c r="ATC34" s="9"/>
      <c r="ATD34" s="9"/>
      <c r="ATE34" s="9"/>
      <c r="ATF34" s="9"/>
      <c r="ATG34" s="9"/>
      <c r="ATH34" s="9"/>
      <c r="ATI34" s="9"/>
      <c r="ATJ34" s="9"/>
      <c r="ATK34" s="9"/>
      <c r="ATL34" s="9"/>
      <c r="ATM34" s="9"/>
      <c r="ATN34" s="9"/>
      <c r="ATO34" s="9"/>
      <c r="ATP34" s="9"/>
      <c r="ATQ34" s="9"/>
      <c r="ATR34" s="9"/>
      <c r="ATS34" s="9"/>
      <c r="ATT34" s="9"/>
      <c r="ATU34" s="9"/>
      <c r="ATV34" s="9"/>
      <c r="ATW34" s="9"/>
      <c r="ATX34" s="9"/>
      <c r="ATY34" s="9"/>
      <c r="ATZ34" s="9"/>
      <c r="AUA34" s="9"/>
      <c r="AUB34" s="9"/>
      <c r="AUC34" s="9"/>
      <c r="AUD34" s="9"/>
      <c r="AUE34" s="9"/>
      <c r="AUF34" s="9"/>
      <c r="AUG34" s="9"/>
      <c r="AUH34" s="9"/>
      <c r="AUI34" s="9"/>
      <c r="AUJ34" s="9"/>
      <c r="AUK34" s="9"/>
      <c r="AUL34" s="9"/>
      <c r="AUM34" s="9"/>
      <c r="AUN34" s="9"/>
      <c r="AUO34" s="9"/>
      <c r="AUP34" s="9"/>
      <c r="AUQ34" s="9"/>
      <c r="AUR34" s="9"/>
      <c r="AUS34" s="9"/>
      <c r="AUT34" s="9"/>
      <c r="AUU34" s="9"/>
      <c r="AUV34" s="9"/>
      <c r="AUW34" s="9"/>
      <c r="AUX34" s="9"/>
      <c r="AUY34" s="9"/>
      <c r="AUZ34" s="9"/>
      <c r="AVA34" s="9"/>
      <c r="AVB34" s="9"/>
      <c r="AVC34" s="9"/>
      <c r="AVD34" s="9"/>
      <c r="AVE34" s="9"/>
      <c r="AVF34" s="9"/>
      <c r="AVG34" s="9"/>
      <c r="AVH34" s="9"/>
      <c r="AVI34" s="9"/>
      <c r="AVJ34" s="9"/>
      <c r="AVK34" s="9"/>
      <c r="AVL34" s="9"/>
      <c r="AVM34" s="9"/>
      <c r="AVN34" s="9"/>
      <c r="AVO34" s="9"/>
      <c r="AVP34" s="9"/>
      <c r="AVQ34" s="9"/>
      <c r="AVR34" s="9"/>
      <c r="AVS34" s="9"/>
      <c r="AVT34" s="9"/>
      <c r="AVU34" s="9"/>
      <c r="AVV34" s="9"/>
      <c r="AVW34" s="9"/>
      <c r="AVX34" s="9"/>
      <c r="AVY34" s="9"/>
      <c r="AVZ34" s="9"/>
      <c r="AWA34" s="9"/>
      <c r="AWB34" s="9"/>
      <c r="AWC34" s="9"/>
      <c r="AWD34" s="9"/>
      <c r="AWE34" s="9"/>
      <c r="AWF34" s="9"/>
      <c r="AWG34" s="9"/>
      <c r="AWH34" s="9"/>
      <c r="AWI34" s="9"/>
      <c r="AWJ34" s="9"/>
      <c r="AWK34" s="9"/>
      <c r="AWL34" s="9"/>
      <c r="AWM34" s="9"/>
      <c r="AWN34" s="9"/>
      <c r="AWO34" s="9"/>
      <c r="AWP34" s="9"/>
      <c r="AWQ34" s="9"/>
      <c r="AWR34" s="9"/>
      <c r="AWS34" s="9"/>
      <c r="AWT34" s="9"/>
      <c r="AWU34" s="9"/>
      <c r="AWV34" s="10"/>
    </row>
    <row r="35" spans="1:1296" s="11" customFormat="1" ht="28.5" customHeight="1" x14ac:dyDescent="0.25">
      <c r="A35" s="169">
        <v>5.0999999999999996</v>
      </c>
      <c r="B35" s="99" t="s">
        <v>212</v>
      </c>
      <c r="C35" s="12"/>
      <c r="D35" s="13"/>
      <c r="E35" s="21"/>
      <c r="F35" s="38"/>
      <c r="G35" s="23"/>
      <c r="H35" s="16"/>
      <c r="I35" s="16"/>
      <c r="J35" s="17"/>
      <c r="K35" s="15"/>
      <c r="L35" s="16"/>
      <c r="M35" s="16"/>
      <c r="N35" s="17"/>
      <c r="O35" s="15"/>
      <c r="P35" s="16"/>
      <c r="Q35" s="16"/>
      <c r="R35" s="17"/>
      <c r="S35" s="15"/>
      <c r="T35" s="32"/>
      <c r="U35" s="37"/>
      <c r="V35" s="38"/>
      <c r="W35" s="15"/>
      <c r="X35" s="16"/>
      <c r="Y35" s="16"/>
      <c r="Z35" s="17"/>
      <c r="AA35" s="15"/>
      <c r="AB35" s="16"/>
      <c r="AC35" s="16"/>
      <c r="AD35" s="17"/>
      <c r="AE35" s="19"/>
      <c r="AF35" s="109" t="s">
        <v>234</v>
      </c>
      <c r="AG35" s="20" t="s">
        <v>31</v>
      </c>
      <c r="AH35" s="20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  <c r="VL35" s="9"/>
      <c r="VM35" s="9"/>
      <c r="VN35" s="9"/>
      <c r="VO35" s="9"/>
      <c r="VP35" s="9"/>
      <c r="VQ35" s="9"/>
      <c r="VR35" s="9"/>
      <c r="VS35" s="9"/>
      <c r="VT35" s="9"/>
      <c r="VU35" s="9"/>
      <c r="VV35" s="9"/>
      <c r="VW35" s="9"/>
      <c r="VX35" s="9"/>
      <c r="VY35" s="9"/>
      <c r="VZ35" s="9"/>
      <c r="WA35" s="9"/>
      <c r="WB35" s="9"/>
      <c r="WC35" s="9"/>
      <c r="WD35" s="9"/>
      <c r="WE35" s="9"/>
      <c r="WF35" s="9"/>
      <c r="WG35" s="9"/>
      <c r="WH35" s="9"/>
      <c r="WI35" s="9"/>
      <c r="WJ35" s="9"/>
      <c r="WK35" s="9"/>
      <c r="WL35" s="9"/>
      <c r="WM35" s="9"/>
      <c r="WN35" s="9"/>
      <c r="WO35" s="9"/>
      <c r="WP35" s="9"/>
      <c r="WQ35" s="9"/>
      <c r="WR35" s="9"/>
      <c r="WS35" s="9"/>
      <c r="WT35" s="9"/>
      <c r="WU35" s="9"/>
      <c r="WV35" s="9"/>
      <c r="WW35" s="9"/>
      <c r="WX35" s="9"/>
      <c r="WY35" s="9"/>
      <c r="WZ35" s="9"/>
      <c r="XA35" s="9"/>
      <c r="XB35" s="9"/>
      <c r="XC35" s="9"/>
      <c r="XD35" s="9"/>
      <c r="XE35" s="9"/>
      <c r="XF35" s="9"/>
      <c r="XG35" s="9"/>
      <c r="XH35" s="9"/>
      <c r="XI35" s="9"/>
      <c r="XJ35" s="9"/>
      <c r="XK35" s="9"/>
      <c r="XL35" s="9"/>
      <c r="XM35" s="9"/>
      <c r="XN35" s="9"/>
      <c r="XO35" s="9"/>
      <c r="XP35" s="9"/>
      <c r="XQ35" s="9"/>
      <c r="XR35" s="9"/>
      <c r="XS35" s="9"/>
      <c r="XT35" s="9"/>
      <c r="XU35" s="9"/>
      <c r="XV35" s="9"/>
      <c r="XW35" s="9"/>
      <c r="XX35" s="9"/>
      <c r="XY35" s="9"/>
      <c r="XZ35" s="9"/>
      <c r="YA35" s="9"/>
      <c r="YB35" s="9"/>
      <c r="YC35" s="9"/>
      <c r="YD35" s="9"/>
      <c r="YE35" s="9"/>
      <c r="YF35" s="9"/>
      <c r="YG35" s="9"/>
      <c r="YH35" s="9"/>
      <c r="YI35" s="9"/>
      <c r="YJ35" s="9"/>
      <c r="YK35" s="9"/>
      <c r="YL35" s="9"/>
      <c r="YM35" s="9"/>
      <c r="YN35" s="9"/>
      <c r="YO35" s="9"/>
      <c r="YP35" s="9"/>
      <c r="YQ35" s="9"/>
      <c r="YR35" s="9"/>
      <c r="YS35" s="9"/>
      <c r="YT35" s="9"/>
      <c r="YU35" s="9"/>
      <c r="YV35" s="9"/>
      <c r="YW35" s="9"/>
      <c r="YX35" s="9"/>
      <c r="YY35" s="9"/>
      <c r="YZ35" s="9"/>
      <c r="ZA35" s="9"/>
      <c r="ZB35" s="9"/>
      <c r="ZC35" s="9"/>
      <c r="ZD35" s="9"/>
      <c r="ZE35" s="9"/>
      <c r="ZF35" s="9"/>
      <c r="ZG35" s="9"/>
      <c r="ZH35" s="9"/>
      <c r="ZI35" s="9"/>
      <c r="ZJ35" s="9"/>
      <c r="ZK35" s="9"/>
      <c r="ZL35" s="9"/>
      <c r="ZM35" s="9"/>
      <c r="ZN35" s="9"/>
      <c r="ZO35" s="9"/>
      <c r="ZP35" s="9"/>
      <c r="ZQ35" s="9"/>
      <c r="ZR35" s="9"/>
      <c r="ZS35" s="9"/>
      <c r="ZT35" s="9"/>
      <c r="ZU35" s="9"/>
      <c r="ZV35" s="9"/>
      <c r="ZW35" s="9"/>
      <c r="ZX35" s="9"/>
      <c r="ZY35" s="9"/>
      <c r="ZZ35" s="9"/>
      <c r="AAA35" s="9"/>
      <c r="AAB35" s="9"/>
      <c r="AAC35" s="9"/>
      <c r="AAD35" s="9"/>
      <c r="AAE35" s="9"/>
      <c r="AAF35" s="9"/>
      <c r="AAG35" s="9"/>
      <c r="AAH35" s="9"/>
      <c r="AAI35" s="9"/>
      <c r="AAJ35" s="9"/>
      <c r="AAK35" s="9"/>
      <c r="AAL35" s="9"/>
      <c r="AAM35" s="9"/>
      <c r="AAN35" s="9"/>
      <c r="AAO35" s="9"/>
      <c r="AAP35" s="9"/>
      <c r="AAQ35" s="9"/>
      <c r="AAR35" s="9"/>
      <c r="AAS35" s="9"/>
      <c r="AAT35" s="9"/>
      <c r="AAU35" s="9"/>
      <c r="AAV35" s="9"/>
      <c r="AAW35" s="9"/>
      <c r="AAX35" s="9"/>
      <c r="AAY35" s="9"/>
      <c r="AAZ35" s="9"/>
      <c r="ABA35" s="9"/>
      <c r="ABB35" s="9"/>
      <c r="ABC35" s="9"/>
      <c r="ABD35" s="9"/>
      <c r="ABE35" s="9"/>
      <c r="ABF35" s="9"/>
      <c r="ABG35" s="9"/>
      <c r="ABH35" s="9"/>
      <c r="ABI35" s="9"/>
      <c r="ABJ35" s="9"/>
      <c r="ABK35" s="9"/>
      <c r="ABL35" s="9"/>
      <c r="ABM35" s="9"/>
      <c r="ABN35" s="9"/>
      <c r="ABO35" s="9"/>
      <c r="ABP35" s="9"/>
      <c r="ABQ35" s="9"/>
      <c r="ABR35" s="9"/>
      <c r="ABS35" s="9"/>
      <c r="ABT35" s="9"/>
      <c r="ABU35" s="9"/>
      <c r="ABV35" s="9"/>
      <c r="ABW35" s="9"/>
      <c r="ABX35" s="9"/>
      <c r="ABY35" s="9"/>
      <c r="ABZ35" s="9"/>
      <c r="ACA35" s="9"/>
      <c r="ACB35" s="9"/>
      <c r="ACC35" s="9"/>
      <c r="ACD35" s="9"/>
      <c r="ACE35" s="9"/>
      <c r="ACF35" s="9"/>
      <c r="ACG35" s="9"/>
      <c r="ACH35" s="9"/>
      <c r="ACI35" s="9"/>
      <c r="ACJ35" s="9"/>
      <c r="ACK35" s="9"/>
      <c r="ACL35" s="9"/>
      <c r="ACM35" s="9"/>
      <c r="ACN35" s="9"/>
      <c r="ACO35" s="9"/>
      <c r="ACP35" s="9"/>
      <c r="ACQ35" s="9"/>
      <c r="ACR35" s="9"/>
      <c r="ACS35" s="9"/>
      <c r="ACT35" s="9"/>
      <c r="ACU35" s="9"/>
      <c r="ACV35" s="9"/>
      <c r="ACW35" s="9"/>
      <c r="ACX35" s="9"/>
      <c r="ACY35" s="9"/>
      <c r="ACZ35" s="9"/>
      <c r="ADA35" s="9"/>
      <c r="ADB35" s="9"/>
      <c r="ADC35" s="9"/>
      <c r="ADD35" s="9"/>
      <c r="ADE35" s="9"/>
      <c r="ADF35" s="9"/>
      <c r="ADG35" s="9"/>
      <c r="ADH35" s="9"/>
      <c r="ADI35" s="9"/>
      <c r="ADJ35" s="9"/>
      <c r="ADK35" s="9"/>
      <c r="ADL35" s="9"/>
      <c r="ADM35" s="9"/>
      <c r="ADN35" s="9"/>
      <c r="ADO35" s="9"/>
      <c r="ADP35" s="9"/>
      <c r="ADQ35" s="9"/>
      <c r="ADR35" s="9"/>
      <c r="ADS35" s="9"/>
      <c r="ADT35" s="9"/>
      <c r="ADU35" s="9"/>
      <c r="ADV35" s="9"/>
      <c r="ADW35" s="9"/>
      <c r="ADX35" s="9"/>
      <c r="ADY35" s="9"/>
      <c r="ADZ35" s="9"/>
      <c r="AEA35" s="9"/>
      <c r="AEB35" s="9"/>
      <c r="AEC35" s="9"/>
      <c r="AED35" s="9"/>
      <c r="AEE35" s="9"/>
      <c r="AEF35" s="9"/>
      <c r="AEG35" s="9"/>
      <c r="AEH35" s="9"/>
      <c r="AEI35" s="9"/>
      <c r="AEJ35" s="9"/>
      <c r="AEK35" s="9"/>
      <c r="AEL35" s="9"/>
      <c r="AEM35" s="9"/>
      <c r="AEN35" s="9"/>
      <c r="AEO35" s="9"/>
      <c r="AEP35" s="9"/>
      <c r="AEQ35" s="9"/>
      <c r="AER35" s="9"/>
      <c r="AES35" s="9"/>
      <c r="AET35" s="9"/>
      <c r="AEU35" s="9"/>
      <c r="AEV35" s="9"/>
      <c r="AEW35" s="9"/>
      <c r="AEX35" s="9"/>
      <c r="AEY35" s="9"/>
      <c r="AEZ35" s="9"/>
      <c r="AFA35" s="9"/>
      <c r="AFB35" s="9"/>
      <c r="AFC35" s="9"/>
      <c r="AFD35" s="9"/>
      <c r="AFE35" s="9"/>
      <c r="AFF35" s="9"/>
      <c r="AFG35" s="9"/>
      <c r="AFH35" s="9"/>
      <c r="AFI35" s="9"/>
      <c r="AFJ35" s="9"/>
      <c r="AFK35" s="9"/>
      <c r="AFL35" s="9"/>
      <c r="AFM35" s="9"/>
      <c r="AFN35" s="9"/>
      <c r="AFO35" s="9"/>
      <c r="AFP35" s="9"/>
      <c r="AFQ35" s="9"/>
      <c r="AFR35" s="9"/>
      <c r="AFS35" s="9"/>
      <c r="AFT35" s="9"/>
      <c r="AFU35" s="9"/>
      <c r="AFV35" s="9"/>
      <c r="AFW35" s="9"/>
      <c r="AFX35" s="9"/>
      <c r="AFY35" s="9"/>
      <c r="AFZ35" s="9"/>
      <c r="AGA35" s="9"/>
      <c r="AGB35" s="9"/>
      <c r="AGC35" s="9"/>
      <c r="AGD35" s="9"/>
      <c r="AGE35" s="9"/>
      <c r="AGF35" s="9"/>
      <c r="AGG35" s="9"/>
      <c r="AGH35" s="9"/>
      <c r="AGI35" s="9"/>
      <c r="AGJ35" s="9"/>
      <c r="AGK35" s="9"/>
      <c r="AGL35" s="9"/>
      <c r="AGM35" s="9"/>
      <c r="AGN35" s="9"/>
      <c r="AGO35" s="9"/>
      <c r="AGP35" s="9"/>
      <c r="AGQ35" s="9"/>
      <c r="AGR35" s="9"/>
      <c r="AGS35" s="9"/>
      <c r="AGT35" s="9"/>
      <c r="AGU35" s="9"/>
      <c r="AGV35" s="9"/>
      <c r="AGW35" s="9"/>
      <c r="AGX35" s="9"/>
      <c r="AGY35" s="9"/>
      <c r="AGZ35" s="9"/>
      <c r="AHA35" s="9"/>
      <c r="AHB35" s="9"/>
      <c r="AHC35" s="9"/>
      <c r="AHD35" s="9"/>
      <c r="AHE35" s="9"/>
      <c r="AHF35" s="9"/>
      <c r="AHG35" s="9"/>
      <c r="AHH35" s="9"/>
      <c r="AHI35" s="9"/>
      <c r="AHJ35" s="9"/>
      <c r="AHK35" s="9"/>
      <c r="AHL35" s="9"/>
      <c r="AHM35" s="9"/>
      <c r="AHN35" s="9"/>
      <c r="AHO35" s="9"/>
      <c r="AHP35" s="9"/>
      <c r="AHQ35" s="9"/>
      <c r="AHR35" s="9"/>
      <c r="AHS35" s="9"/>
      <c r="AHT35" s="9"/>
      <c r="AHU35" s="9"/>
      <c r="AHV35" s="9"/>
      <c r="AHW35" s="9"/>
      <c r="AHX35" s="9"/>
      <c r="AHY35" s="9"/>
      <c r="AHZ35" s="9"/>
      <c r="AIA35" s="9"/>
      <c r="AIB35" s="9"/>
      <c r="AIC35" s="9"/>
      <c r="AID35" s="9"/>
      <c r="AIE35" s="9"/>
      <c r="AIF35" s="9"/>
      <c r="AIG35" s="9"/>
      <c r="AIH35" s="9"/>
      <c r="AII35" s="9"/>
      <c r="AIJ35" s="9"/>
      <c r="AIK35" s="9"/>
      <c r="AIL35" s="9"/>
      <c r="AIM35" s="9"/>
      <c r="AIN35" s="9"/>
      <c r="AIO35" s="9"/>
      <c r="AIP35" s="9"/>
      <c r="AIQ35" s="9"/>
      <c r="AIR35" s="9"/>
      <c r="AIS35" s="9"/>
      <c r="AIT35" s="9"/>
      <c r="AIU35" s="9"/>
      <c r="AIV35" s="9"/>
      <c r="AIW35" s="9"/>
      <c r="AIX35" s="9"/>
      <c r="AIY35" s="9"/>
      <c r="AIZ35" s="9"/>
      <c r="AJA35" s="9"/>
      <c r="AJB35" s="9"/>
      <c r="AJC35" s="9"/>
      <c r="AJD35" s="9"/>
      <c r="AJE35" s="9"/>
      <c r="AJF35" s="9"/>
      <c r="AJG35" s="9"/>
      <c r="AJH35" s="9"/>
      <c r="AJI35" s="9"/>
      <c r="AJJ35" s="9"/>
      <c r="AJK35" s="9"/>
      <c r="AJL35" s="9"/>
      <c r="AJM35" s="9"/>
      <c r="AJN35" s="9"/>
      <c r="AJO35" s="9"/>
      <c r="AJP35" s="9"/>
      <c r="AJQ35" s="9"/>
      <c r="AJR35" s="9"/>
      <c r="AJS35" s="9"/>
      <c r="AJT35" s="9"/>
      <c r="AJU35" s="9"/>
      <c r="AJV35" s="9"/>
      <c r="AJW35" s="9"/>
      <c r="AJX35" s="9"/>
      <c r="AJY35" s="9"/>
      <c r="AJZ35" s="9"/>
      <c r="AKA35" s="9"/>
      <c r="AKB35" s="9"/>
      <c r="AKC35" s="9"/>
      <c r="AKD35" s="9"/>
      <c r="AKE35" s="9"/>
      <c r="AKF35" s="9"/>
      <c r="AKG35" s="9"/>
      <c r="AKH35" s="9"/>
      <c r="AKI35" s="9"/>
      <c r="AKJ35" s="9"/>
      <c r="AKK35" s="9"/>
      <c r="AKL35" s="9"/>
      <c r="AKM35" s="9"/>
      <c r="AKN35" s="9"/>
      <c r="AKO35" s="9"/>
      <c r="AKP35" s="9"/>
      <c r="AKQ35" s="9"/>
      <c r="AKR35" s="9"/>
      <c r="AKS35" s="9"/>
      <c r="AKT35" s="9"/>
      <c r="AKU35" s="9"/>
      <c r="AKV35" s="9"/>
      <c r="AKW35" s="9"/>
      <c r="AKX35" s="9"/>
      <c r="AKY35" s="9"/>
      <c r="AKZ35" s="9"/>
      <c r="ALA35" s="9"/>
      <c r="ALB35" s="9"/>
      <c r="ALC35" s="9"/>
      <c r="ALD35" s="9"/>
      <c r="ALE35" s="9"/>
      <c r="ALF35" s="9"/>
      <c r="ALG35" s="9"/>
      <c r="ALH35" s="9"/>
      <c r="ALI35" s="9"/>
      <c r="ALJ35" s="9"/>
      <c r="ALK35" s="9"/>
      <c r="ALL35" s="9"/>
      <c r="ALM35" s="9"/>
      <c r="ALN35" s="9"/>
      <c r="ALO35" s="9"/>
      <c r="ALP35" s="9"/>
      <c r="ALQ35" s="9"/>
      <c r="ALR35" s="9"/>
      <c r="ALS35" s="9"/>
      <c r="ALT35" s="9"/>
      <c r="ALU35" s="9"/>
      <c r="ALV35" s="9"/>
      <c r="ALW35" s="9"/>
      <c r="ALX35" s="9"/>
      <c r="ALY35" s="9"/>
      <c r="ALZ35" s="9"/>
      <c r="AMA35" s="9"/>
      <c r="AMB35" s="9"/>
      <c r="AMC35" s="9"/>
      <c r="AMD35" s="9"/>
      <c r="AME35" s="9"/>
      <c r="AMF35" s="9"/>
      <c r="AMG35" s="9"/>
      <c r="AMH35" s="9"/>
      <c r="AMI35" s="9"/>
      <c r="AMJ35" s="9"/>
      <c r="AMK35" s="9"/>
      <c r="AML35" s="9"/>
      <c r="AMM35" s="9"/>
      <c r="AMN35" s="9"/>
      <c r="AMO35" s="9"/>
      <c r="AMP35" s="9"/>
      <c r="AMQ35" s="9"/>
      <c r="AMR35" s="9"/>
      <c r="AMS35" s="9"/>
      <c r="AMT35" s="9"/>
      <c r="AMU35" s="9"/>
      <c r="AMV35" s="9"/>
      <c r="AMW35" s="9"/>
      <c r="AMX35" s="9"/>
      <c r="AMY35" s="9"/>
      <c r="AMZ35" s="9"/>
      <c r="ANA35" s="9"/>
      <c r="ANB35" s="9"/>
      <c r="ANC35" s="9"/>
      <c r="AND35" s="9"/>
      <c r="ANE35" s="9"/>
      <c r="ANF35" s="9"/>
      <c r="ANG35" s="9"/>
      <c r="ANH35" s="9"/>
      <c r="ANI35" s="9"/>
      <c r="ANJ35" s="9"/>
      <c r="ANK35" s="9"/>
      <c r="ANL35" s="9"/>
      <c r="ANM35" s="9"/>
      <c r="ANN35" s="9"/>
      <c r="ANO35" s="9"/>
      <c r="ANP35" s="9"/>
      <c r="ANQ35" s="9"/>
      <c r="ANR35" s="9"/>
      <c r="ANS35" s="9"/>
      <c r="ANT35" s="9"/>
      <c r="ANU35" s="9"/>
      <c r="ANV35" s="9"/>
      <c r="ANW35" s="9"/>
      <c r="ANX35" s="9"/>
      <c r="ANY35" s="9"/>
      <c r="ANZ35" s="9"/>
      <c r="AOA35" s="9"/>
      <c r="AOB35" s="9"/>
      <c r="AOC35" s="9"/>
      <c r="AOD35" s="9"/>
      <c r="AOE35" s="9"/>
      <c r="AOF35" s="9"/>
      <c r="AOG35" s="9"/>
      <c r="AOH35" s="9"/>
      <c r="AOI35" s="9"/>
      <c r="AOJ35" s="9"/>
      <c r="AOK35" s="9"/>
      <c r="AOL35" s="9"/>
      <c r="AOM35" s="9"/>
      <c r="AON35" s="9"/>
      <c r="AOO35" s="9"/>
      <c r="AOP35" s="9"/>
      <c r="AOQ35" s="9"/>
      <c r="AOR35" s="9"/>
      <c r="AOS35" s="9"/>
      <c r="AOT35" s="9"/>
      <c r="AOU35" s="9"/>
      <c r="AOV35" s="9"/>
      <c r="AOW35" s="9"/>
      <c r="AOX35" s="9"/>
      <c r="AOY35" s="9"/>
      <c r="AOZ35" s="9"/>
      <c r="APA35" s="9"/>
      <c r="APB35" s="9"/>
      <c r="APC35" s="9"/>
      <c r="APD35" s="9"/>
      <c r="APE35" s="9"/>
      <c r="APF35" s="9"/>
      <c r="APG35" s="9"/>
      <c r="APH35" s="9"/>
      <c r="API35" s="9"/>
      <c r="APJ35" s="9"/>
      <c r="APK35" s="9"/>
      <c r="APL35" s="9"/>
      <c r="APM35" s="9"/>
      <c r="APN35" s="9"/>
      <c r="APO35" s="9"/>
      <c r="APP35" s="9"/>
      <c r="APQ35" s="9"/>
      <c r="APR35" s="9"/>
      <c r="APS35" s="9"/>
      <c r="APT35" s="9"/>
      <c r="APU35" s="9"/>
      <c r="APV35" s="9"/>
      <c r="APW35" s="9"/>
      <c r="APX35" s="9"/>
      <c r="APY35" s="9"/>
      <c r="APZ35" s="9"/>
      <c r="AQA35" s="9"/>
      <c r="AQB35" s="9"/>
      <c r="AQC35" s="9"/>
      <c r="AQD35" s="9"/>
      <c r="AQE35" s="9"/>
      <c r="AQF35" s="9"/>
      <c r="AQG35" s="9"/>
      <c r="AQH35" s="9"/>
      <c r="AQI35" s="9"/>
      <c r="AQJ35" s="9"/>
      <c r="AQK35" s="9"/>
      <c r="AQL35" s="9"/>
      <c r="AQM35" s="9"/>
      <c r="AQN35" s="9"/>
      <c r="AQO35" s="9"/>
      <c r="AQP35" s="9"/>
      <c r="AQQ35" s="9"/>
      <c r="AQR35" s="9"/>
      <c r="AQS35" s="9"/>
      <c r="AQT35" s="9"/>
      <c r="AQU35" s="9"/>
      <c r="AQV35" s="9"/>
      <c r="AQW35" s="9"/>
      <c r="AQX35" s="9"/>
      <c r="AQY35" s="9"/>
      <c r="AQZ35" s="9"/>
      <c r="ARA35" s="9"/>
      <c r="ARB35" s="9"/>
      <c r="ARC35" s="9"/>
      <c r="ARD35" s="9"/>
      <c r="ARE35" s="9"/>
      <c r="ARF35" s="9"/>
      <c r="ARG35" s="9"/>
      <c r="ARH35" s="9"/>
      <c r="ARI35" s="9"/>
      <c r="ARJ35" s="9"/>
      <c r="ARK35" s="9"/>
      <c r="ARL35" s="9"/>
      <c r="ARM35" s="9"/>
      <c r="ARN35" s="9"/>
      <c r="ARO35" s="9"/>
      <c r="ARP35" s="9"/>
      <c r="ARQ35" s="9"/>
      <c r="ARR35" s="9"/>
      <c r="ARS35" s="9"/>
      <c r="ART35" s="9"/>
      <c r="ARU35" s="9"/>
      <c r="ARV35" s="9"/>
      <c r="ARW35" s="9"/>
      <c r="ARX35" s="9"/>
      <c r="ARY35" s="9"/>
      <c r="ARZ35" s="9"/>
      <c r="ASA35" s="9"/>
      <c r="ASB35" s="9"/>
      <c r="ASC35" s="9"/>
      <c r="ASD35" s="9"/>
      <c r="ASE35" s="9"/>
      <c r="ASF35" s="9"/>
      <c r="ASG35" s="9"/>
      <c r="ASH35" s="9"/>
      <c r="ASI35" s="9"/>
      <c r="ASJ35" s="9"/>
      <c r="ASK35" s="9"/>
      <c r="ASL35" s="9"/>
      <c r="ASM35" s="9"/>
      <c r="ASN35" s="9"/>
      <c r="ASO35" s="9"/>
      <c r="ASP35" s="9"/>
      <c r="ASQ35" s="9"/>
      <c r="ASR35" s="9"/>
      <c r="ASS35" s="9"/>
      <c r="AST35" s="9"/>
      <c r="ASU35" s="9"/>
      <c r="ASV35" s="9"/>
      <c r="ASW35" s="9"/>
      <c r="ASX35" s="9"/>
      <c r="ASY35" s="9"/>
      <c r="ASZ35" s="9"/>
      <c r="ATA35" s="9"/>
      <c r="ATB35" s="9"/>
      <c r="ATC35" s="9"/>
      <c r="ATD35" s="9"/>
      <c r="ATE35" s="9"/>
      <c r="ATF35" s="9"/>
      <c r="ATG35" s="9"/>
      <c r="ATH35" s="9"/>
      <c r="ATI35" s="9"/>
      <c r="ATJ35" s="9"/>
      <c r="ATK35" s="9"/>
      <c r="ATL35" s="9"/>
      <c r="ATM35" s="9"/>
      <c r="ATN35" s="9"/>
      <c r="ATO35" s="9"/>
      <c r="ATP35" s="9"/>
      <c r="ATQ35" s="9"/>
      <c r="ATR35" s="9"/>
      <c r="ATS35" s="9"/>
      <c r="ATT35" s="9"/>
      <c r="ATU35" s="9"/>
      <c r="ATV35" s="9"/>
      <c r="ATW35" s="9"/>
      <c r="ATX35" s="9"/>
      <c r="ATY35" s="9"/>
      <c r="ATZ35" s="9"/>
      <c r="AUA35" s="9"/>
      <c r="AUB35" s="9"/>
      <c r="AUC35" s="9"/>
      <c r="AUD35" s="9"/>
      <c r="AUE35" s="9"/>
      <c r="AUF35" s="9"/>
      <c r="AUG35" s="9"/>
      <c r="AUH35" s="9"/>
      <c r="AUI35" s="9"/>
      <c r="AUJ35" s="9"/>
      <c r="AUK35" s="9"/>
      <c r="AUL35" s="9"/>
      <c r="AUM35" s="9"/>
      <c r="AUN35" s="9"/>
      <c r="AUO35" s="9"/>
      <c r="AUP35" s="9"/>
      <c r="AUQ35" s="9"/>
      <c r="AUR35" s="9"/>
      <c r="AUS35" s="9"/>
      <c r="AUT35" s="9"/>
      <c r="AUU35" s="9"/>
      <c r="AUV35" s="9"/>
      <c r="AUW35" s="9"/>
      <c r="AUX35" s="9"/>
      <c r="AUY35" s="9"/>
      <c r="AUZ35" s="9"/>
      <c r="AVA35" s="9"/>
      <c r="AVB35" s="9"/>
      <c r="AVC35" s="9"/>
      <c r="AVD35" s="9"/>
      <c r="AVE35" s="9"/>
      <c r="AVF35" s="9"/>
      <c r="AVG35" s="9"/>
      <c r="AVH35" s="9"/>
      <c r="AVI35" s="9"/>
      <c r="AVJ35" s="9"/>
      <c r="AVK35" s="9"/>
      <c r="AVL35" s="9"/>
      <c r="AVM35" s="9"/>
      <c r="AVN35" s="9"/>
      <c r="AVO35" s="9"/>
      <c r="AVP35" s="9"/>
      <c r="AVQ35" s="9"/>
      <c r="AVR35" s="9"/>
      <c r="AVS35" s="9"/>
      <c r="AVT35" s="9"/>
      <c r="AVU35" s="9"/>
      <c r="AVV35" s="9"/>
      <c r="AVW35" s="9"/>
      <c r="AVX35" s="9"/>
      <c r="AVY35" s="9"/>
      <c r="AVZ35" s="9"/>
      <c r="AWA35" s="9"/>
      <c r="AWB35" s="9"/>
      <c r="AWC35" s="9"/>
      <c r="AWD35" s="9"/>
      <c r="AWE35" s="9"/>
      <c r="AWF35" s="9"/>
      <c r="AWG35" s="9"/>
      <c r="AWH35" s="9"/>
      <c r="AWI35" s="9"/>
      <c r="AWJ35" s="9"/>
      <c r="AWK35" s="9"/>
      <c r="AWL35" s="9"/>
      <c r="AWM35" s="9"/>
      <c r="AWN35" s="9"/>
      <c r="AWO35" s="9"/>
      <c r="AWP35" s="9"/>
      <c r="AWQ35" s="9"/>
      <c r="AWR35" s="9"/>
      <c r="AWS35" s="9"/>
      <c r="AWT35" s="9"/>
      <c r="AWU35" s="9"/>
      <c r="AWV35" s="10"/>
    </row>
    <row r="36" spans="1:1296" s="11" customFormat="1" ht="24.95" customHeight="1" x14ac:dyDescent="0.25">
      <c r="A36" s="44">
        <v>5.2</v>
      </c>
      <c r="B36" s="86" t="s">
        <v>36</v>
      </c>
      <c r="C36" s="30"/>
      <c r="D36" s="21"/>
      <c r="E36" s="21"/>
      <c r="F36" s="22"/>
      <c r="G36" s="23"/>
      <c r="H36" s="16"/>
      <c r="I36" s="16"/>
      <c r="J36" s="14"/>
      <c r="K36" s="15"/>
      <c r="L36" s="16"/>
      <c r="M36" s="16"/>
      <c r="N36" s="33"/>
      <c r="O36" s="15"/>
      <c r="P36" s="16"/>
      <c r="Q36" s="16"/>
      <c r="R36" s="33"/>
      <c r="S36" s="15"/>
      <c r="T36" s="16"/>
      <c r="U36" s="16"/>
      <c r="V36" s="34"/>
      <c r="W36" s="18"/>
      <c r="X36" s="16"/>
      <c r="Y36" s="16"/>
      <c r="Z36" s="34"/>
      <c r="AA36" s="18"/>
      <c r="AB36" s="16"/>
      <c r="AC36" s="16"/>
      <c r="AD36" s="34"/>
      <c r="AE36" s="19"/>
      <c r="AF36" s="109" t="s">
        <v>28</v>
      </c>
      <c r="AG36" s="20" t="s">
        <v>31</v>
      </c>
      <c r="AH36" s="20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  <c r="QR36" s="9"/>
      <c r="QS36" s="9"/>
      <c r="QT36" s="9"/>
      <c r="QU36" s="9"/>
      <c r="QV36" s="9"/>
      <c r="QW36" s="9"/>
      <c r="QX36" s="9"/>
      <c r="QY36" s="9"/>
      <c r="QZ36" s="9"/>
      <c r="RA36" s="9"/>
      <c r="RB36" s="9"/>
      <c r="RC36" s="9"/>
      <c r="RD36" s="9"/>
      <c r="RE36" s="9"/>
      <c r="RF36" s="9"/>
      <c r="RG36" s="9"/>
      <c r="RH36" s="9"/>
      <c r="RI36" s="9"/>
      <c r="RJ36" s="9"/>
      <c r="RK36" s="9"/>
      <c r="RL36" s="9"/>
      <c r="RM36" s="9"/>
      <c r="RN36" s="9"/>
      <c r="RO36" s="9"/>
      <c r="RP36" s="9"/>
      <c r="RQ36" s="9"/>
      <c r="RR36" s="9"/>
      <c r="RS36" s="9"/>
      <c r="RT36" s="9"/>
      <c r="RU36" s="9"/>
      <c r="RV36" s="9"/>
      <c r="RW36" s="9"/>
      <c r="RX36" s="9"/>
      <c r="RY36" s="9"/>
      <c r="RZ36" s="9"/>
      <c r="SA36" s="9"/>
      <c r="SB36" s="9"/>
      <c r="SC36" s="9"/>
      <c r="SD36" s="9"/>
      <c r="SE36" s="9"/>
      <c r="SF36" s="9"/>
      <c r="SG36" s="9"/>
      <c r="SH36" s="9"/>
      <c r="SI36" s="9"/>
      <c r="SJ36" s="9"/>
      <c r="SK36" s="9"/>
      <c r="SL36" s="9"/>
      <c r="SM36" s="9"/>
      <c r="SN36" s="9"/>
      <c r="SO36" s="9"/>
      <c r="SP36" s="9"/>
      <c r="SQ36" s="9"/>
      <c r="SR36" s="9"/>
      <c r="SS36" s="9"/>
      <c r="ST36" s="9"/>
      <c r="SU36" s="9"/>
      <c r="SV36" s="9"/>
      <c r="SW36" s="9"/>
      <c r="SX36" s="9"/>
      <c r="SY36" s="9"/>
      <c r="SZ36" s="9"/>
      <c r="TA36" s="9"/>
      <c r="TB36" s="9"/>
      <c r="TC36" s="9"/>
      <c r="TD36" s="9"/>
      <c r="TE36" s="9"/>
      <c r="TF36" s="9"/>
      <c r="TG36" s="9"/>
      <c r="TH36" s="9"/>
      <c r="TI36" s="9"/>
      <c r="TJ36" s="9"/>
      <c r="TK36" s="9"/>
      <c r="TL36" s="9"/>
      <c r="TM36" s="9"/>
      <c r="TN36" s="9"/>
      <c r="TO36" s="9"/>
      <c r="TP36" s="9"/>
      <c r="TQ36" s="9"/>
      <c r="TR36" s="9"/>
      <c r="TS36" s="9"/>
      <c r="TT36" s="9"/>
      <c r="TU36" s="9"/>
      <c r="TV36" s="9"/>
      <c r="TW36" s="9"/>
      <c r="TX36" s="9"/>
      <c r="TY36" s="9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/>
      <c r="VD36" s="9"/>
      <c r="VE36" s="9"/>
      <c r="VF36" s="9"/>
      <c r="VG36" s="9"/>
      <c r="VH36" s="9"/>
      <c r="VI36" s="9"/>
      <c r="VJ36" s="9"/>
      <c r="VK36" s="9"/>
      <c r="VL36" s="9"/>
      <c r="VM36" s="9"/>
      <c r="VN36" s="9"/>
      <c r="VO36" s="9"/>
      <c r="VP36" s="9"/>
      <c r="VQ36" s="9"/>
      <c r="VR36" s="9"/>
      <c r="VS36" s="9"/>
      <c r="VT36" s="9"/>
      <c r="VU36" s="9"/>
      <c r="VV36" s="9"/>
      <c r="VW36" s="9"/>
      <c r="VX36" s="9"/>
      <c r="VY36" s="9"/>
      <c r="VZ36" s="9"/>
      <c r="WA36" s="9"/>
      <c r="WB36" s="9"/>
      <c r="WC36" s="9"/>
      <c r="WD36" s="9"/>
      <c r="WE36" s="9"/>
      <c r="WF36" s="9"/>
      <c r="WG36" s="9"/>
      <c r="WH36" s="9"/>
      <c r="WI36" s="9"/>
      <c r="WJ36" s="9"/>
      <c r="WK36" s="9"/>
      <c r="WL36" s="9"/>
      <c r="WM36" s="9"/>
      <c r="WN36" s="9"/>
      <c r="WO36" s="9"/>
      <c r="WP36" s="9"/>
      <c r="WQ36" s="9"/>
      <c r="WR36" s="9"/>
      <c r="WS36" s="9"/>
      <c r="WT36" s="9"/>
      <c r="WU36" s="9"/>
      <c r="WV36" s="9"/>
      <c r="WW36" s="9"/>
      <c r="WX36" s="9"/>
      <c r="WY36" s="9"/>
      <c r="WZ36" s="9"/>
      <c r="XA36" s="9"/>
      <c r="XB36" s="9"/>
      <c r="XC36" s="9"/>
      <c r="XD36" s="9"/>
      <c r="XE36" s="9"/>
      <c r="XF36" s="9"/>
      <c r="XG36" s="9"/>
      <c r="XH36" s="9"/>
      <c r="XI36" s="9"/>
      <c r="XJ36" s="9"/>
      <c r="XK36" s="9"/>
      <c r="XL36" s="9"/>
      <c r="XM36" s="9"/>
      <c r="XN36" s="9"/>
      <c r="XO36" s="9"/>
      <c r="XP36" s="9"/>
      <c r="XQ36" s="9"/>
      <c r="XR36" s="9"/>
      <c r="XS36" s="9"/>
      <c r="XT36" s="9"/>
      <c r="XU36" s="9"/>
      <c r="XV36" s="9"/>
      <c r="XW36" s="9"/>
      <c r="XX36" s="9"/>
      <c r="XY36" s="9"/>
      <c r="XZ36" s="9"/>
      <c r="YA36" s="9"/>
      <c r="YB36" s="9"/>
      <c r="YC36" s="9"/>
      <c r="YD36" s="9"/>
      <c r="YE36" s="9"/>
      <c r="YF36" s="9"/>
      <c r="YG36" s="9"/>
      <c r="YH36" s="9"/>
      <c r="YI36" s="9"/>
      <c r="YJ36" s="9"/>
      <c r="YK36" s="9"/>
      <c r="YL36" s="9"/>
      <c r="YM36" s="9"/>
      <c r="YN36" s="9"/>
      <c r="YO36" s="9"/>
      <c r="YP36" s="9"/>
      <c r="YQ36" s="9"/>
      <c r="YR36" s="9"/>
      <c r="YS36" s="9"/>
      <c r="YT36" s="9"/>
      <c r="YU36" s="9"/>
      <c r="YV36" s="9"/>
      <c r="YW36" s="9"/>
      <c r="YX36" s="9"/>
      <c r="YY36" s="9"/>
      <c r="YZ36" s="9"/>
      <c r="ZA36" s="9"/>
      <c r="ZB36" s="9"/>
      <c r="ZC36" s="9"/>
      <c r="ZD36" s="9"/>
      <c r="ZE36" s="9"/>
      <c r="ZF36" s="9"/>
      <c r="ZG36" s="9"/>
      <c r="ZH36" s="9"/>
      <c r="ZI36" s="9"/>
      <c r="ZJ36" s="9"/>
      <c r="ZK36" s="9"/>
      <c r="ZL36" s="9"/>
      <c r="ZM36" s="9"/>
      <c r="ZN36" s="9"/>
      <c r="ZO36" s="9"/>
      <c r="ZP36" s="9"/>
      <c r="ZQ36" s="9"/>
      <c r="ZR36" s="9"/>
      <c r="ZS36" s="9"/>
      <c r="ZT36" s="9"/>
      <c r="ZU36" s="9"/>
      <c r="ZV36" s="9"/>
      <c r="ZW36" s="9"/>
      <c r="ZX36" s="9"/>
      <c r="ZY36" s="9"/>
      <c r="ZZ36" s="9"/>
      <c r="AAA36" s="9"/>
      <c r="AAB36" s="9"/>
      <c r="AAC36" s="9"/>
      <c r="AAD36" s="9"/>
      <c r="AAE36" s="9"/>
      <c r="AAF36" s="9"/>
      <c r="AAG36" s="9"/>
      <c r="AAH36" s="9"/>
      <c r="AAI36" s="9"/>
      <c r="AAJ36" s="9"/>
      <c r="AAK36" s="9"/>
      <c r="AAL36" s="9"/>
      <c r="AAM36" s="9"/>
      <c r="AAN36" s="9"/>
      <c r="AAO36" s="9"/>
      <c r="AAP36" s="9"/>
      <c r="AAQ36" s="9"/>
      <c r="AAR36" s="9"/>
      <c r="AAS36" s="9"/>
      <c r="AAT36" s="9"/>
      <c r="AAU36" s="9"/>
      <c r="AAV36" s="9"/>
      <c r="AAW36" s="9"/>
      <c r="AAX36" s="9"/>
      <c r="AAY36" s="9"/>
      <c r="AAZ36" s="9"/>
      <c r="ABA36" s="9"/>
      <c r="ABB36" s="9"/>
      <c r="ABC36" s="9"/>
      <c r="ABD36" s="9"/>
      <c r="ABE36" s="9"/>
      <c r="ABF36" s="9"/>
      <c r="ABG36" s="9"/>
      <c r="ABH36" s="9"/>
      <c r="ABI36" s="9"/>
      <c r="ABJ36" s="9"/>
      <c r="ABK36" s="9"/>
      <c r="ABL36" s="9"/>
      <c r="ABM36" s="9"/>
      <c r="ABN36" s="9"/>
      <c r="ABO36" s="9"/>
      <c r="ABP36" s="9"/>
      <c r="ABQ36" s="9"/>
      <c r="ABR36" s="9"/>
      <c r="ABS36" s="9"/>
      <c r="ABT36" s="9"/>
      <c r="ABU36" s="9"/>
      <c r="ABV36" s="9"/>
      <c r="ABW36" s="9"/>
      <c r="ABX36" s="9"/>
      <c r="ABY36" s="9"/>
      <c r="ABZ36" s="9"/>
      <c r="ACA36" s="9"/>
      <c r="ACB36" s="9"/>
      <c r="ACC36" s="9"/>
      <c r="ACD36" s="9"/>
      <c r="ACE36" s="9"/>
      <c r="ACF36" s="9"/>
      <c r="ACG36" s="9"/>
      <c r="ACH36" s="9"/>
      <c r="ACI36" s="9"/>
      <c r="ACJ36" s="9"/>
      <c r="ACK36" s="9"/>
      <c r="ACL36" s="9"/>
      <c r="ACM36" s="9"/>
      <c r="ACN36" s="9"/>
      <c r="ACO36" s="9"/>
      <c r="ACP36" s="9"/>
      <c r="ACQ36" s="9"/>
      <c r="ACR36" s="9"/>
      <c r="ACS36" s="9"/>
      <c r="ACT36" s="9"/>
      <c r="ACU36" s="9"/>
      <c r="ACV36" s="9"/>
      <c r="ACW36" s="9"/>
      <c r="ACX36" s="9"/>
      <c r="ACY36" s="9"/>
      <c r="ACZ36" s="9"/>
      <c r="ADA36" s="9"/>
      <c r="ADB36" s="9"/>
      <c r="ADC36" s="9"/>
      <c r="ADD36" s="9"/>
      <c r="ADE36" s="9"/>
      <c r="ADF36" s="9"/>
      <c r="ADG36" s="9"/>
      <c r="ADH36" s="9"/>
      <c r="ADI36" s="9"/>
      <c r="ADJ36" s="9"/>
      <c r="ADK36" s="9"/>
      <c r="ADL36" s="9"/>
      <c r="ADM36" s="9"/>
      <c r="ADN36" s="9"/>
      <c r="ADO36" s="9"/>
      <c r="ADP36" s="9"/>
      <c r="ADQ36" s="9"/>
      <c r="ADR36" s="9"/>
      <c r="ADS36" s="9"/>
      <c r="ADT36" s="9"/>
      <c r="ADU36" s="9"/>
      <c r="ADV36" s="9"/>
      <c r="ADW36" s="9"/>
      <c r="ADX36" s="9"/>
      <c r="ADY36" s="9"/>
      <c r="ADZ36" s="9"/>
      <c r="AEA36" s="9"/>
      <c r="AEB36" s="9"/>
      <c r="AEC36" s="9"/>
      <c r="AED36" s="9"/>
      <c r="AEE36" s="9"/>
      <c r="AEF36" s="9"/>
      <c r="AEG36" s="9"/>
      <c r="AEH36" s="9"/>
      <c r="AEI36" s="9"/>
      <c r="AEJ36" s="9"/>
      <c r="AEK36" s="9"/>
      <c r="AEL36" s="9"/>
      <c r="AEM36" s="9"/>
      <c r="AEN36" s="9"/>
      <c r="AEO36" s="9"/>
      <c r="AEP36" s="9"/>
      <c r="AEQ36" s="9"/>
      <c r="AER36" s="9"/>
      <c r="AES36" s="9"/>
      <c r="AET36" s="9"/>
      <c r="AEU36" s="9"/>
      <c r="AEV36" s="9"/>
      <c r="AEW36" s="9"/>
      <c r="AEX36" s="9"/>
      <c r="AEY36" s="9"/>
      <c r="AEZ36" s="9"/>
      <c r="AFA36" s="9"/>
      <c r="AFB36" s="9"/>
      <c r="AFC36" s="9"/>
      <c r="AFD36" s="9"/>
      <c r="AFE36" s="9"/>
      <c r="AFF36" s="9"/>
      <c r="AFG36" s="9"/>
      <c r="AFH36" s="9"/>
      <c r="AFI36" s="9"/>
      <c r="AFJ36" s="9"/>
      <c r="AFK36" s="9"/>
      <c r="AFL36" s="9"/>
      <c r="AFM36" s="9"/>
      <c r="AFN36" s="9"/>
      <c r="AFO36" s="9"/>
      <c r="AFP36" s="9"/>
      <c r="AFQ36" s="9"/>
      <c r="AFR36" s="9"/>
      <c r="AFS36" s="9"/>
      <c r="AFT36" s="9"/>
      <c r="AFU36" s="9"/>
      <c r="AFV36" s="9"/>
      <c r="AFW36" s="9"/>
      <c r="AFX36" s="9"/>
      <c r="AFY36" s="9"/>
      <c r="AFZ36" s="9"/>
      <c r="AGA36" s="9"/>
      <c r="AGB36" s="9"/>
      <c r="AGC36" s="9"/>
      <c r="AGD36" s="9"/>
      <c r="AGE36" s="9"/>
      <c r="AGF36" s="9"/>
      <c r="AGG36" s="9"/>
      <c r="AGH36" s="9"/>
      <c r="AGI36" s="9"/>
      <c r="AGJ36" s="9"/>
      <c r="AGK36" s="9"/>
      <c r="AGL36" s="9"/>
      <c r="AGM36" s="9"/>
      <c r="AGN36" s="9"/>
      <c r="AGO36" s="9"/>
      <c r="AGP36" s="9"/>
      <c r="AGQ36" s="9"/>
      <c r="AGR36" s="9"/>
      <c r="AGS36" s="9"/>
      <c r="AGT36" s="9"/>
      <c r="AGU36" s="9"/>
      <c r="AGV36" s="9"/>
      <c r="AGW36" s="9"/>
      <c r="AGX36" s="9"/>
      <c r="AGY36" s="9"/>
      <c r="AGZ36" s="9"/>
      <c r="AHA36" s="9"/>
      <c r="AHB36" s="9"/>
      <c r="AHC36" s="9"/>
      <c r="AHD36" s="9"/>
      <c r="AHE36" s="9"/>
      <c r="AHF36" s="9"/>
      <c r="AHG36" s="9"/>
      <c r="AHH36" s="9"/>
      <c r="AHI36" s="9"/>
      <c r="AHJ36" s="9"/>
      <c r="AHK36" s="9"/>
      <c r="AHL36" s="9"/>
      <c r="AHM36" s="9"/>
      <c r="AHN36" s="9"/>
      <c r="AHO36" s="9"/>
      <c r="AHP36" s="9"/>
      <c r="AHQ36" s="9"/>
      <c r="AHR36" s="9"/>
      <c r="AHS36" s="9"/>
      <c r="AHT36" s="9"/>
      <c r="AHU36" s="9"/>
      <c r="AHV36" s="9"/>
      <c r="AHW36" s="9"/>
      <c r="AHX36" s="9"/>
      <c r="AHY36" s="9"/>
      <c r="AHZ36" s="9"/>
      <c r="AIA36" s="9"/>
      <c r="AIB36" s="9"/>
      <c r="AIC36" s="9"/>
      <c r="AID36" s="9"/>
      <c r="AIE36" s="9"/>
      <c r="AIF36" s="9"/>
      <c r="AIG36" s="9"/>
      <c r="AIH36" s="9"/>
      <c r="AII36" s="9"/>
      <c r="AIJ36" s="9"/>
      <c r="AIK36" s="9"/>
      <c r="AIL36" s="9"/>
      <c r="AIM36" s="9"/>
      <c r="AIN36" s="9"/>
      <c r="AIO36" s="9"/>
      <c r="AIP36" s="9"/>
      <c r="AIQ36" s="9"/>
      <c r="AIR36" s="9"/>
      <c r="AIS36" s="9"/>
      <c r="AIT36" s="9"/>
      <c r="AIU36" s="9"/>
      <c r="AIV36" s="9"/>
      <c r="AIW36" s="9"/>
      <c r="AIX36" s="9"/>
      <c r="AIY36" s="9"/>
      <c r="AIZ36" s="9"/>
      <c r="AJA36" s="9"/>
      <c r="AJB36" s="9"/>
      <c r="AJC36" s="9"/>
      <c r="AJD36" s="9"/>
      <c r="AJE36" s="9"/>
      <c r="AJF36" s="9"/>
      <c r="AJG36" s="9"/>
      <c r="AJH36" s="9"/>
      <c r="AJI36" s="9"/>
      <c r="AJJ36" s="9"/>
      <c r="AJK36" s="9"/>
      <c r="AJL36" s="9"/>
      <c r="AJM36" s="9"/>
      <c r="AJN36" s="9"/>
      <c r="AJO36" s="9"/>
      <c r="AJP36" s="9"/>
      <c r="AJQ36" s="9"/>
      <c r="AJR36" s="9"/>
      <c r="AJS36" s="9"/>
      <c r="AJT36" s="9"/>
      <c r="AJU36" s="9"/>
      <c r="AJV36" s="9"/>
      <c r="AJW36" s="9"/>
      <c r="AJX36" s="9"/>
      <c r="AJY36" s="9"/>
      <c r="AJZ36" s="9"/>
      <c r="AKA36" s="9"/>
      <c r="AKB36" s="9"/>
      <c r="AKC36" s="9"/>
      <c r="AKD36" s="9"/>
      <c r="AKE36" s="9"/>
      <c r="AKF36" s="9"/>
      <c r="AKG36" s="9"/>
      <c r="AKH36" s="9"/>
      <c r="AKI36" s="9"/>
      <c r="AKJ36" s="9"/>
      <c r="AKK36" s="9"/>
      <c r="AKL36" s="9"/>
      <c r="AKM36" s="9"/>
      <c r="AKN36" s="9"/>
      <c r="AKO36" s="9"/>
      <c r="AKP36" s="9"/>
      <c r="AKQ36" s="9"/>
      <c r="AKR36" s="9"/>
      <c r="AKS36" s="9"/>
      <c r="AKT36" s="9"/>
      <c r="AKU36" s="9"/>
      <c r="AKV36" s="9"/>
      <c r="AKW36" s="9"/>
      <c r="AKX36" s="9"/>
      <c r="AKY36" s="9"/>
      <c r="AKZ36" s="9"/>
      <c r="ALA36" s="9"/>
      <c r="ALB36" s="9"/>
      <c r="ALC36" s="9"/>
      <c r="ALD36" s="9"/>
      <c r="ALE36" s="9"/>
      <c r="ALF36" s="9"/>
      <c r="ALG36" s="9"/>
      <c r="ALH36" s="9"/>
      <c r="ALI36" s="9"/>
      <c r="ALJ36" s="9"/>
      <c r="ALK36" s="9"/>
      <c r="ALL36" s="9"/>
      <c r="ALM36" s="9"/>
      <c r="ALN36" s="9"/>
      <c r="ALO36" s="9"/>
      <c r="ALP36" s="9"/>
      <c r="ALQ36" s="9"/>
      <c r="ALR36" s="9"/>
      <c r="ALS36" s="9"/>
      <c r="ALT36" s="9"/>
      <c r="ALU36" s="9"/>
      <c r="ALV36" s="9"/>
      <c r="ALW36" s="9"/>
      <c r="ALX36" s="9"/>
      <c r="ALY36" s="9"/>
      <c r="ALZ36" s="9"/>
      <c r="AMA36" s="9"/>
      <c r="AMB36" s="9"/>
      <c r="AMC36" s="9"/>
      <c r="AMD36" s="9"/>
      <c r="AME36" s="9"/>
      <c r="AMF36" s="9"/>
      <c r="AMG36" s="9"/>
      <c r="AMH36" s="9"/>
      <c r="AMI36" s="9"/>
      <c r="AMJ36" s="9"/>
      <c r="AMK36" s="9"/>
      <c r="AML36" s="9"/>
      <c r="AMM36" s="9"/>
      <c r="AMN36" s="9"/>
      <c r="AMO36" s="9"/>
      <c r="AMP36" s="9"/>
      <c r="AMQ36" s="9"/>
      <c r="AMR36" s="9"/>
      <c r="AMS36" s="9"/>
      <c r="AMT36" s="9"/>
      <c r="AMU36" s="9"/>
      <c r="AMV36" s="9"/>
      <c r="AMW36" s="9"/>
      <c r="AMX36" s="9"/>
      <c r="AMY36" s="9"/>
      <c r="AMZ36" s="9"/>
      <c r="ANA36" s="9"/>
      <c r="ANB36" s="9"/>
      <c r="ANC36" s="9"/>
      <c r="AND36" s="9"/>
      <c r="ANE36" s="9"/>
      <c r="ANF36" s="9"/>
      <c r="ANG36" s="9"/>
      <c r="ANH36" s="9"/>
      <c r="ANI36" s="9"/>
      <c r="ANJ36" s="9"/>
      <c r="ANK36" s="9"/>
      <c r="ANL36" s="9"/>
      <c r="ANM36" s="9"/>
      <c r="ANN36" s="9"/>
      <c r="ANO36" s="9"/>
      <c r="ANP36" s="9"/>
      <c r="ANQ36" s="9"/>
      <c r="ANR36" s="9"/>
      <c r="ANS36" s="9"/>
      <c r="ANT36" s="9"/>
      <c r="ANU36" s="9"/>
      <c r="ANV36" s="9"/>
      <c r="ANW36" s="9"/>
      <c r="ANX36" s="9"/>
      <c r="ANY36" s="9"/>
      <c r="ANZ36" s="9"/>
      <c r="AOA36" s="9"/>
      <c r="AOB36" s="9"/>
      <c r="AOC36" s="9"/>
      <c r="AOD36" s="9"/>
      <c r="AOE36" s="9"/>
      <c r="AOF36" s="9"/>
      <c r="AOG36" s="9"/>
      <c r="AOH36" s="9"/>
      <c r="AOI36" s="9"/>
      <c r="AOJ36" s="9"/>
      <c r="AOK36" s="9"/>
      <c r="AOL36" s="9"/>
      <c r="AOM36" s="9"/>
      <c r="AON36" s="9"/>
      <c r="AOO36" s="9"/>
      <c r="AOP36" s="9"/>
      <c r="AOQ36" s="9"/>
      <c r="AOR36" s="9"/>
      <c r="AOS36" s="9"/>
      <c r="AOT36" s="9"/>
      <c r="AOU36" s="9"/>
      <c r="AOV36" s="9"/>
      <c r="AOW36" s="9"/>
      <c r="AOX36" s="9"/>
      <c r="AOY36" s="9"/>
      <c r="AOZ36" s="9"/>
      <c r="APA36" s="9"/>
      <c r="APB36" s="9"/>
      <c r="APC36" s="9"/>
      <c r="APD36" s="9"/>
      <c r="APE36" s="9"/>
      <c r="APF36" s="9"/>
      <c r="APG36" s="9"/>
      <c r="APH36" s="9"/>
      <c r="API36" s="9"/>
      <c r="APJ36" s="9"/>
      <c r="APK36" s="9"/>
      <c r="APL36" s="9"/>
      <c r="APM36" s="9"/>
      <c r="APN36" s="9"/>
      <c r="APO36" s="9"/>
      <c r="APP36" s="9"/>
      <c r="APQ36" s="9"/>
      <c r="APR36" s="9"/>
      <c r="APS36" s="9"/>
      <c r="APT36" s="9"/>
      <c r="APU36" s="9"/>
      <c r="APV36" s="9"/>
      <c r="APW36" s="9"/>
      <c r="APX36" s="9"/>
      <c r="APY36" s="9"/>
      <c r="APZ36" s="9"/>
      <c r="AQA36" s="9"/>
      <c r="AQB36" s="9"/>
      <c r="AQC36" s="9"/>
      <c r="AQD36" s="9"/>
      <c r="AQE36" s="9"/>
      <c r="AQF36" s="9"/>
      <c r="AQG36" s="9"/>
      <c r="AQH36" s="9"/>
      <c r="AQI36" s="9"/>
      <c r="AQJ36" s="9"/>
      <c r="AQK36" s="9"/>
      <c r="AQL36" s="9"/>
      <c r="AQM36" s="9"/>
      <c r="AQN36" s="9"/>
      <c r="AQO36" s="9"/>
      <c r="AQP36" s="9"/>
      <c r="AQQ36" s="9"/>
      <c r="AQR36" s="9"/>
      <c r="AQS36" s="9"/>
      <c r="AQT36" s="9"/>
      <c r="AQU36" s="9"/>
      <c r="AQV36" s="9"/>
      <c r="AQW36" s="9"/>
      <c r="AQX36" s="9"/>
      <c r="AQY36" s="9"/>
      <c r="AQZ36" s="9"/>
      <c r="ARA36" s="9"/>
      <c r="ARB36" s="9"/>
      <c r="ARC36" s="9"/>
      <c r="ARD36" s="9"/>
      <c r="ARE36" s="9"/>
      <c r="ARF36" s="9"/>
      <c r="ARG36" s="9"/>
      <c r="ARH36" s="9"/>
      <c r="ARI36" s="9"/>
      <c r="ARJ36" s="9"/>
      <c r="ARK36" s="9"/>
      <c r="ARL36" s="9"/>
      <c r="ARM36" s="9"/>
      <c r="ARN36" s="9"/>
      <c r="ARO36" s="9"/>
      <c r="ARP36" s="9"/>
      <c r="ARQ36" s="9"/>
      <c r="ARR36" s="9"/>
      <c r="ARS36" s="9"/>
      <c r="ART36" s="9"/>
      <c r="ARU36" s="9"/>
      <c r="ARV36" s="9"/>
      <c r="ARW36" s="9"/>
      <c r="ARX36" s="9"/>
      <c r="ARY36" s="9"/>
      <c r="ARZ36" s="9"/>
      <c r="ASA36" s="9"/>
      <c r="ASB36" s="9"/>
      <c r="ASC36" s="9"/>
      <c r="ASD36" s="9"/>
      <c r="ASE36" s="9"/>
      <c r="ASF36" s="9"/>
      <c r="ASG36" s="9"/>
      <c r="ASH36" s="9"/>
      <c r="ASI36" s="9"/>
      <c r="ASJ36" s="9"/>
      <c r="ASK36" s="9"/>
      <c r="ASL36" s="9"/>
      <c r="ASM36" s="9"/>
      <c r="ASN36" s="9"/>
      <c r="ASO36" s="9"/>
      <c r="ASP36" s="9"/>
      <c r="ASQ36" s="9"/>
      <c r="ASR36" s="9"/>
      <c r="ASS36" s="9"/>
      <c r="AST36" s="9"/>
      <c r="ASU36" s="9"/>
      <c r="ASV36" s="9"/>
      <c r="ASW36" s="9"/>
      <c r="ASX36" s="9"/>
      <c r="ASY36" s="9"/>
      <c r="ASZ36" s="9"/>
      <c r="ATA36" s="9"/>
      <c r="ATB36" s="9"/>
      <c r="ATC36" s="9"/>
      <c r="ATD36" s="9"/>
      <c r="ATE36" s="9"/>
      <c r="ATF36" s="9"/>
      <c r="ATG36" s="9"/>
      <c r="ATH36" s="9"/>
      <c r="ATI36" s="9"/>
      <c r="ATJ36" s="9"/>
      <c r="ATK36" s="9"/>
      <c r="ATL36" s="9"/>
      <c r="ATM36" s="9"/>
      <c r="ATN36" s="9"/>
      <c r="ATO36" s="9"/>
      <c r="ATP36" s="9"/>
      <c r="ATQ36" s="9"/>
      <c r="ATR36" s="9"/>
      <c r="ATS36" s="9"/>
      <c r="ATT36" s="9"/>
      <c r="ATU36" s="9"/>
      <c r="ATV36" s="9"/>
      <c r="ATW36" s="9"/>
      <c r="ATX36" s="9"/>
      <c r="ATY36" s="9"/>
      <c r="ATZ36" s="9"/>
      <c r="AUA36" s="9"/>
      <c r="AUB36" s="9"/>
      <c r="AUC36" s="9"/>
      <c r="AUD36" s="9"/>
      <c r="AUE36" s="9"/>
      <c r="AUF36" s="9"/>
      <c r="AUG36" s="9"/>
      <c r="AUH36" s="9"/>
      <c r="AUI36" s="9"/>
      <c r="AUJ36" s="9"/>
      <c r="AUK36" s="9"/>
      <c r="AUL36" s="9"/>
      <c r="AUM36" s="9"/>
      <c r="AUN36" s="9"/>
      <c r="AUO36" s="9"/>
      <c r="AUP36" s="9"/>
      <c r="AUQ36" s="9"/>
      <c r="AUR36" s="9"/>
      <c r="AUS36" s="9"/>
      <c r="AUT36" s="9"/>
      <c r="AUU36" s="9"/>
      <c r="AUV36" s="9"/>
      <c r="AUW36" s="9"/>
      <c r="AUX36" s="9"/>
      <c r="AUY36" s="9"/>
      <c r="AUZ36" s="9"/>
      <c r="AVA36" s="9"/>
      <c r="AVB36" s="9"/>
      <c r="AVC36" s="9"/>
      <c r="AVD36" s="9"/>
      <c r="AVE36" s="9"/>
      <c r="AVF36" s="9"/>
      <c r="AVG36" s="9"/>
      <c r="AVH36" s="9"/>
      <c r="AVI36" s="9"/>
      <c r="AVJ36" s="9"/>
      <c r="AVK36" s="9"/>
      <c r="AVL36" s="9"/>
      <c r="AVM36" s="9"/>
      <c r="AVN36" s="9"/>
      <c r="AVO36" s="9"/>
      <c r="AVP36" s="9"/>
      <c r="AVQ36" s="9"/>
      <c r="AVR36" s="9"/>
      <c r="AVS36" s="9"/>
      <c r="AVT36" s="9"/>
      <c r="AVU36" s="9"/>
      <c r="AVV36" s="9"/>
      <c r="AVW36" s="9"/>
      <c r="AVX36" s="9"/>
      <c r="AVY36" s="9"/>
      <c r="AVZ36" s="9"/>
      <c r="AWA36" s="9"/>
      <c r="AWB36" s="9"/>
      <c r="AWC36" s="9"/>
      <c r="AWD36" s="9"/>
      <c r="AWE36" s="9"/>
      <c r="AWF36" s="9"/>
      <c r="AWG36" s="9"/>
      <c r="AWH36" s="9"/>
      <c r="AWI36" s="9"/>
      <c r="AWJ36" s="9"/>
      <c r="AWK36" s="9"/>
      <c r="AWL36" s="9"/>
      <c r="AWM36" s="9"/>
      <c r="AWN36" s="9"/>
      <c r="AWO36" s="9"/>
      <c r="AWP36" s="9"/>
      <c r="AWQ36" s="9"/>
      <c r="AWR36" s="9"/>
      <c r="AWS36" s="9"/>
      <c r="AWT36" s="9"/>
      <c r="AWU36" s="9"/>
      <c r="AWV36" s="10"/>
    </row>
    <row r="37" spans="1:1296" s="11" customFormat="1" ht="24.95" customHeight="1" x14ac:dyDescent="0.25">
      <c r="A37" s="169">
        <v>5.3</v>
      </c>
      <c r="B37" s="86" t="s">
        <v>16</v>
      </c>
      <c r="C37" s="30"/>
      <c r="D37" s="21"/>
      <c r="E37" s="21"/>
      <c r="F37" s="22"/>
      <c r="G37" s="23"/>
      <c r="H37" s="16"/>
      <c r="I37" s="16"/>
      <c r="J37" s="14"/>
      <c r="K37" s="15"/>
      <c r="L37" s="16"/>
      <c r="M37" s="16"/>
      <c r="N37" s="33"/>
      <c r="O37" s="15"/>
      <c r="P37" s="16"/>
      <c r="Q37" s="16"/>
      <c r="R37" s="14"/>
      <c r="S37" s="15"/>
      <c r="T37" s="16"/>
      <c r="U37" s="16"/>
      <c r="V37" s="17"/>
      <c r="W37" s="18"/>
      <c r="X37" s="16"/>
      <c r="Y37" s="16"/>
      <c r="Z37" s="17"/>
      <c r="AA37" s="18"/>
      <c r="AB37" s="16"/>
      <c r="AC37" s="16"/>
      <c r="AD37" s="17"/>
      <c r="AE37" s="19"/>
      <c r="AF37" s="109" t="s">
        <v>22</v>
      </c>
      <c r="AG37" s="20" t="s">
        <v>31</v>
      </c>
      <c r="AH37" s="20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  <c r="IZ37" s="9"/>
      <c r="JA37" s="9"/>
      <c r="JB37" s="9"/>
      <c r="JC37" s="9"/>
      <c r="JD37" s="9"/>
      <c r="JE37" s="9"/>
      <c r="JF37" s="9"/>
      <c r="JG37" s="9"/>
      <c r="JH37" s="9"/>
      <c r="JI37" s="9"/>
      <c r="JJ37" s="9"/>
      <c r="JK37" s="9"/>
      <c r="JL37" s="9"/>
      <c r="JM37" s="9"/>
      <c r="JN37" s="9"/>
      <c r="JO37" s="9"/>
      <c r="JP37" s="9"/>
      <c r="JQ37" s="9"/>
      <c r="JR37" s="9"/>
      <c r="JS37" s="9"/>
      <c r="JT37" s="9"/>
      <c r="JU37" s="9"/>
      <c r="JV37" s="9"/>
      <c r="JW37" s="9"/>
      <c r="JX37" s="9"/>
      <c r="JY37" s="9"/>
      <c r="JZ37" s="9"/>
      <c r="KA37" s="9"/>
      <c r="KB37" s="9"/>
      <c r="KC37" s="9"/>
      <c r="KD37" s="9"/>
      <c r="KE37" s="9"/>
      <c r="KF37" s="9"/>
      <c r="KG37" s="9"/>
      <c r="KH37" s="9"/>
      <c r="KI37" s="9"/>
      <c r="KJ37" s="9"/>
      <c r="KK37" s="9"/>
      <c r="KL37" s="9"/>
      <c r="KM37" s="9"/>
      <c r="KN37" s="9"/>
      <c r="KO37" s="9"/>
      <c r="KP37" s="9"/>
      <c r="KQ37" s="9"/>
      <c r="KR37" s="9"/>
      <c r="KS37" s="9"/>
      <c r="KT37" s="9"/>
      <c r="KU37" s="9"/>
      <c r="KV37" s="9"/>
      <c r="KW37" s="9"/>
      <c r="KX37" s="9"/>
      <c r="KY37" s="9"/>
      <c r="KZ37" s="9"/>
      <c r="LA37" s="9"/>
      <c r="LB37" s="9"/>
      <c r="LC37" s="9"/>
      <c r="LD37" s="9"/>
      <c r="LE37" s="9"/>
      <c r="LF37" s="9"/>
      <c r="LG37" s="9"/>
      <c r="LH37" s="9"/>
      <c r="LI37" s="9"/>
      <c r="LJ37" s="9"/>
      <c r="LK37" s="9"/>
      <c r="LL37" s="9"/>
      <c r="LM37" s="9"/>
      <c r="LN37" s="9"/>
      <c r="LO37" s="9"/>
      <c r="LP37" s="9"/>
      <c r="LQ37" s="9"/>
      <c r="LR37" s="9"/>
      <c r="LS37" s="9"/>
      <c r="LT37" s="9"/>
      <c r="LU37" s="9"/>
      <c r="LV37" s="9"/>
      <c r="LW37" s="9"/>
      <c r="LX37" s="9"/>
      <c r="LY37" s="9"/>
      <c r="LZ37" s="9"/>
      <c r="MA37" s="9"/>
      <c r="MB37" s="9"/>
      <c r="MC37" s="9"/>
      <c r="MD37" s="9"/>
      <c r="ME37" s="9"/>
      <c r="MF37" s="9"/>
      <c r="MG37" s="9"/>
      <c r="MH37" s="9"/>
      <c r="MI37" s="9"/>
      <c r="MJ37" s="9"/>
      <c r="MK37" s="9"/>
      <c r="ML37" s="9"/>
      <c r="MM37" s="9"/>
      <c r="MN37" s="9"/>
      <c r="MO37" s="9"/>
      <c r="MP37" s="9"/>
      <c r="MQ37" s="9"/>
      <c r="MR37" s="9"/>
      <c r="MS37" s="9"/>
      <c r="MT37" s="9"/>
      <c r="MU37" s="9"/>
      <c r="MV37" s="9"/>
      <c r="MW37" s="9"/>
      <c r="MX37" s="9"/>
      <c r="MY37" s="9"/>
      <c r="MZ37" s="9"/>
      <c r="NA37" s="9"/>
      <c r="NB37" s="9"/>
      <c r="NC37" s="9"/>
      <c r="ND37" s="9"/>
      <c r="NE37" s="9"/>
      <c r="NF37" s="9"/>
      <c r="NG37" s="9"/>
      <c r="NH37" s="9"/>
      <c r="NI37" s="9"/>
      <c r="NJ37" s="9"/>
      <c r="NK37" s="9"/>
      <c r="NL37" s="9"/>
      <c r="NM37" s="9"/>
      <c r="NN37" s="9"/>
      <c r="NO37" s="9"/>
      <c r="NP37" s="9"/>
      <c r="NQ37" s="9"/>
      <c r="NR37" s="9"/>
      <c r="NS37" s="9"/>
      <c r="NT37" s="9"/>
      <c r="NU37" s="9"/>
      <c r="NV37" s="9"/>
      <c r="NW37" s="9"/>
      <c r="NX37" s="9"/>
      <c r="NY37" s="9"/>
      <c r="NZ37" s="9"/>
      <c r="OA37" s="9"/>
      <c r="OB37" s="9"/>
      <c r="OC37" s="9"/>
      <c r="OD37" s="9"/>
      <c r="OE37" s="9"/>
      <c r="OF37" s="9"/>
      <c r="OG37" s="9"/>
      <c r="OH37" s="9"/>
      <c r="OI37" s="9"/>
      <c r="OJ37" s="9"/>
      <c r="OK37" s="9"/>
      <c r="OL37" s="9"/>
      <c r="OM37" s="9"/>
      <c r="ON37" s="9"/>
      <c r="OO37" s="9"/>
      <c r="OP37" s="9"/>
      <c r="OQ37" s="9"/>
      <c r="OR37" s="9"/>
      <c r="OS37" s="9"/>
      <c r="OT37" s="9"/>
      <c r="OU37" s="9"/>
      <c r="OV37" s="9"/>
      <c r="OW37" s="9"/>
      <c r="OX37" s="9"/>
      <c r="OY37" s="9"/>
      <c r="OZ37" s="9"/>
      <c r="PA37" s="9"/>
      <c r="PB37" s="9"/>
      <c r="PC37" s="9"/>
      <c r="PD37" s="9"/>
      <c r="PE37" s="9"/>
      <c r="PF37" s="9"/>
      <c r="PG37" s="9"/>
      <c r="PH37" s="9"/>
      <c r="PI37" s="9"/>
      <c r="PJ37" s="9"/>
      <c r="PK37" s="9"/>
      <c r="PL37" s="9"/>
      <c r="PM37" s="9"/>
      <c r="PN37" s="9"/>
      <c r="PO37" s="9"/>
      <c r="PP37" s="9"/>
      <c r="PQ37" s="9"/>
      <c r="PR37" s="9"/>
      <c r="PS37" s="9"/>
      <c r="PT37" s="9"/>
      <c r="PU37" s="9"/>
      <c r="PV37" s="9"/>
      <c r="PW37" s="9"/>
      <c r="PX37" s="9"/>
      <c r="PY37" s="9"/>
      <c r="PZ37" s="9"/>
      <c r="QA37" s="9"/>
      <c r="QB37" s="9"/>
      <c r="QC37" s="9"/>
      <c r="QD37" s="9"/>
      <c r="QE37" s="9"/>
      <c r="QF37" s="9"/>
      <c r="QG37" s="9"/>
      <c r="QH37" s="9"/>
      <c r="QI37" s="9"/>
      <c r="QJ37" s="9"/>
      <c r="QK37" s="9"/>
      <c r="QL37" s="9"/>
      <c r="QM37" s="9"/>
      <c r="QN37" s="9"/>
      <c r="QO37" s="9"/>
      <c r="QP37" s="9"/>
      <c r="QQ37" s="9"/>
      <c r="QR37" s="9"/>
      <c r="QS37" s="9"/>
      <c r="QT37" s="9"/>
      <c r="QU37" s="9"/>
      <c r="QV37" s="9"/>
      <c r="QW37" s="9"/>
      <c r="QX37" s="9"/>
      <c r="QY37" s="9"/>
      <c r="QZ37" s="9"/>
      <c r="RA37" s="9"/>
      <c r="RB37" s="9"/>
      <c r="RC37" s="9"/>
      <c r="RD37" s="9"/>
      <c r="RE37" s="9"/>
      <c r="RF37" s="9"/>
      <c r="RG37" s="9"/>
      <c r="RH37" s="9"/>
      <c r="RI37" s="9"/>
      <c r="RJ37" s="9"/>
      <c r="RK37" s="9"/>
      <c r="RL37" s="9"/>
      <c r="RM37" s="9"/>
      <c r="RN37" s="9"/>
      <c r="RO37" s="9"/>
      <c r="RP37" s="9"/>
      <c r="RQ37" s="9"/>
      <c r="RR37" s="9"/>
      <c r="RS37" s="9"/>
      <c r="RT37" s="9"/>
      <c r="RU37" s="9"/>
      <c r="RV37" s="9"/>
      <c r="RW37" s="9"/>
      <c r="RX37" s="9"/>
      <c r="RY37" s="9"/>
      <c r="RZ37" s="9"/>
      <c r="SA37" s="9"/>
      <c r="SB37" s="9"/>
      <c r="SC37" s="9"/>
      <c r="SD37" s="9"/>
      <c r="SE37" s="9"/>
      <c r="SF37" s="9"/>
      <c r="SG37" s="9"/>
      <c r="SH37" s="9"/>
      <c r="SI37" s="9"/>
      <c r="SJ37" s="9"/>
      <c r="SK37" s="9"/>
      <c r="SL37" s="9"/>
      <c r="SM37" s="9"/>
      <c r="SN37" s="9"/>
      <c r="SO37" s="9"/>
      <c r="SP37" s="9"/>
      <c r="SQ37" s="9"/>
      <c r="SR37" s="9"/>
      <c r="SS37" s="9"/>
      <c r="ST37" s="9"/>
      <c r="SU37" s="9"/>
      <c r="SV37" s="9"/>
      <c r="SW37" s="9"/>
      <c r="SX37" s="9"/>
      <c r="SY37" s="9"/>
      <c r="SZ37" s="9"/>
      <c r="TA37" s="9"/>
      <c r="TB37" s="9"/>
      <c r="TC37" s="9"/>
      <c r="TD37" s="9"/>
      <c r="TE37" s="9"/>
      <c r="TF37" s="9"/>
      <c r="TG37" s="9"/>
      <c r="TH37" s="9"/>
      <c r="TI37" s="9"/>
      <c r="TJ37" s="9"/>
      <c r="TK37" s="9"/>
      <c r="TL37" s="9"/>
      <c r="TM37" s="9"/>
      <c r="TN37" s="9"/>
      <c r="TO37" s="9"/>
      <c r="TP37" s="9"/>
      <c r="TQ37" s="9"/>
      <c r="TR37" s="9"/>
      <c r="TS37" s="9"/>
      <c r="TT37" s="9"/>
      <c r="TU37" s="9"/>
      <c r="TV37" s="9"/>
      <c r="TW37" s="9"/>
      <c r="TX37" s="9"/>
      <c r="TY37" s="9"/>
      <c r="TZ37" s="9"/>
      <c r="UA37" s="9"/>
      <c r="UB37" s="9"/>
      <c r="UC37" s="9"/>
      <c r="UD37" s="9"/>
      <c r="UE37" s="9"/>
      <c r="UF37" s="9"/>
      <c r="UG37" s="9"/>
      <c r="UH37" s="9"/>
      <c r="UI37" s="9"/>
      <c r="UJ37" s="9"/>
      <c r="UK37" s="9"/>
      <c r="UL37" s="9"/>
      <c r="UM37" s="9"/>
      <c r="UN37" s="9"/>
      <c r="UO37" s="9"/>
      <c r="UP37" s="9"/>
      <c r="UQ37" s="9"/>
      <c r="UR37" s="9"/>
      <c r="US37" s="9"/>
      <c r="UT37" s="9"/>
      <c r="UU37" s="9"/>
      <c r="UV37" s="9"/>
      <c r="UW37" s="9"/>
      <c r="UX37" s="9"/>
      <c r="UY37" s="9"/>
      <c r="UZ37" s="9"/>
      <c r="VA37" s="9"/>
      <c r="VB37" s="9"/>
      <c r="VC37" s="9"/>
      <c r="VD37" s="9"/>
      <c r="VE37" s="9"/>
      <c r="VF37" s="9"/>
      <c r="VG37" s="9"/>
      <c r="VH37" s="9"/>
      <c r="VI37" s="9"/>
      <c r="VJ37" s="9"/>
      <c r="VK37" s="9"/>
      <c r="VL37" s="9"/>
      <c r="VM37" s="9"/>
      <c r="VN37" s="9"/>
      <c r="VO37" s="9"/>
      <c r="VP37" s="9"/>
      <c r="VQ37" s="9"/>
      <c r="VR37" s="9"/>
      <c r="VS37" s="9"/>
      <c r="VT37" s="9"/>
      <c r="VU37" s="9"/>
      <c r="VV37" s="9"/>
      <c r="VW37" s="9"/>
      <c r="VX37" s="9"/>
      <c r="VY37" s="9"/>
      <c r="VZ37" s="9"/>
      <c r="WA37" s="9"/>
      <c r="WB37" s="9"/>
      <c r="WC37" s="9"/>
      <c r="WD37" s="9"/>
      <c r="WE37" s="9"/>
      <c r="WF37" s="9"/>
      <c r="WG37" s="9"/>
      <c r="WH37" s="9"/>
      <c r="WI37" s="9"/>
      <c r="WJ37" s="9"/>
      <c r="WK37" s="9"/>
      <c r="WL37" s="9"/>
      <c r="WM37" s="9"/>
      <c r="WN37" s="9"/>
      <c r="WO37" s="9"/>
      <c r="WP37" s="9"/>
      <c r="WQ37" s="9"/>
      <c r="WR37" s="9"/>
      <c r="WS37" s="9"/>
      <c r="WT37" s="9"/>
      <c r="WU37" s="9"/>
      <c r="WV37" s="9"/>
      <c r="WW37" s="9"/>
      <c r="WX37" s="9"/>
      <c r="WY37" s="9"/>
      <c r="WZ37" s="9"/>
      <c r="XA37" s="9"/>
      <c r="XB37" s="9"/>
      <c r="XC37" s="9"/>
      <c r="XD37" s="9"/>
      <c r="XE37" s="9"/>
      <c r="XF37" s="9"/>
      <c r="XG37" s="9"/>
      <c r="XH37" s="9"/>
      <c r="XI37" s="9"/>
      <c r="XJ37" s="9"/>
      <c r="XK37" s="9"/>
      <c r="XL37" s="9"/>
      <c r="XM37" s="9"/>
      <c r="XN37" s="9"/>
      <c r="XO37" s="9"/>
      <c r="XP37" s="9"/>
      <c r="XQ37" s="9"/>
      <c r="XR37" s="9"/>
      <c r="XS37" s="9"/>
      <c r="XT37" s="9"/>
      <c r="XU37" s="9"/>
      <c r="XV37" s="9"/>
      <c r="XW37" s="9"/>
      <c r="XX37" s="9"/>
      <c r="XY37" s="9"/>
      <c r="XZ37" s="9"/>
      <c r="YA37" s="9"/>
      <c r="YB37" s="9"/>
      <c r="YC37" s="9"/>
      <c r="YD37" s="9"/>
      <c r="YE37" s="9"/>
      <c r="YF37" s="9"/>
      <c r="YG37" s="9"/>
      <c r="YH37" s="9"/>
      <c r="YI37" s="9"/>
      <c r="YJ37" s="9"/>
      <c r="YK37" s="9"/>
      <c r="YL37" s="9"/>
      <c r="YM37" s="9"/>
      <c r="YN37" s="9"/>
      <c r="YO37" s="9"/>
      <c r="YP37" s="9"/>
      <c r="YQ37" s="9"/>
      <c r="YR37" s="9"/>
      <c r="YS37" s="9"/>
      <c r="YT37" s="9"/>
      <c r="YU37" s="9"/>
      <c r="YV37" s="9"/>
      <c r="YW37" s="9"/>
      <c r="YX37" s="9"/>
      <c r="YY37" s="9"/>
      <c r="YZ37" s="9"/>
      <c r="ZA37" s="9"/>
      <c r="ZB37" s="9"/>
      <c r="ZC37" s="9"/>
      <c r="ZD37" s="9"/>
      <c r="ZE37" s="9"/>
      <c r="ZF37" s="9"/>
      <c r="ZG37" s="9"/>
      <c r="ZH37" s="9"/>
      <c r="ZI37" s="9"/>
      <c r="ZJ37" s="9"/>
      <c r="ZK37" s="9"/>
      <c r="ZL37" s="9"/>
      <c r="ZM37" s="9"/>
      <c r="ZN37" s="9"/>
      <c r="ZO37" s="9"/>
      <c r="ZP37" s="9"/>
      <c r="ZQ37" s="9"/>
      <c r="ZR37" s="9"/>
      <c r="ZS37" s="9"/>
      <c r="ZT37" s="9"/>
      <c r="ZU37" s="9"/>
      <c r="ZV37" s="9"/>
      <c r="ZW37" s="9"/>
      <c r="ZX37" s="9"/>
      <c r="ZY37" s="9"/>
      <c r="ZZ37" s="9"/>
      <c r="AAA37" s="9"/>
      <c r="AAB37" s="9"/>
      <c r="AAC37" s="9"/>
      <c r="AAD37" s="9"/>
      <c r="AAE37" s="9"/>
      <c r="AAF37" s="9"/>
      <c r="AAG37" s="9"/>
      <c r="AAH37" s="9"/>
      <c r="AAI37" s="9"/>
      <c r="AAJ37" s="9"/>
      <c r="AAK37" s="9"/>
      <c r="AAL37" s="9"/>
      <c r="AAM37" s="9"/>
      <c r="AAN37" s="9"/>
      <c r="AAO37" s="9"/>
      <c r="AAP37" s="9"/>
      <c r="AAQ37" s="9"/>
      <c r="AAR37" s="9"/>
      <c r="AAS37" s="9"/>
      <c r="AAT37" s="9"/>
      <c r="AAU37" s="9"/>
      <c r="AAV37" s="9"/>
      <c r="AAW37" s="9"/>
      <c r="AAX37" s="9"/>
      <c r="AAY37" s="9"/>
      <c r="AAZ37" s="9"/>
      <c r="ABA37" s="9"/>
      <c r="ABB37" s="9"/>
      <c r="ABC37" s="9"/>
      <c r="ABD37" s="9"/>
      <c r="ABE37" s="9"/>
      <c r="ABF37" s="9"/>
      <c r="ABG37" s="9"/>
      <c r="ABH37" s="9"/>
      <c r="ABI37" s="9"/>
      <c r="ABJ37" s="9"/>
      <c r="ABK37" s="9"/>
      <c r="ABL37" s="9"/>
      <c r="ABM37" s="9"/>
      <c r="ABN37" s="9"/>
      <c r="ABO37" s="9"/>
      <c r="ABP37" s="9"/>
      <c r="ABQ37" s="9"/>
      <c r="ABR37" s="9"/>
      <c r="ABS37" s="9"/>
      <c r="ABT37" s="9"/>
      <c r="ABU37" s="9"/>
      <c r="ABV37" s="9"/>
      <c r="ABW37" s="9"/>
      <c r="ABX37" s="9"/>
      <c r="ABY37" s="9"/>
      <c r="ABZ37" s="9"/>
      <c r="ACA37" s="9"/>
      <c r="ACB37" s="9"/>
      <c r="ACC37" s="9"/>
      <c r="ACD37" s="9"/>
      <c r="ACE37" s="9"/>
      <c r="ACF37" s="9"/>
      <c r="ACG37" s="9"/>
      <c r="ACH37" s="9"/>
      <c r="ACI37" s="9"/>
      <c r="ACJ37" s="9"/>
      <c r="ACK37" s="9"/>
      <c r="ACL37" s="9"/>
      <c r="ACM37" s="9"/>
      <c r="ACN37" s="9"/>
      <c r="ACO37" s="9"/>
      <c r="ACP37" s="9"/>
      <c r="ACQ37" s="9"/>
      <c r="ACR37" s="9"/>
      <c r="ACS37" s="9"/>
      <c r="ACT37" s="9"/>
      <c r="ACU37" s="9"/>
      <c r="ACV37" s="9"/>
      <c r="ACW37" s="9"/>
      <c r="ACX37" s="9"/>
      <c r="ACY37" s="9"/>
      <c r="ACZ37" s="9"/>
      <c r="ADA37" s="9"/>
      <c r="ADB37" s="9"/>
      <c r="ADC37" s="9"/>
      <c r="ADD37" s="9"/>
      <c r="ADE37" s="9"/>
      <c r="ADF37" s="9"/>
      <c r="ADG37" s="9"/>
      <c r="ADH37" s="9"/>
      <c r="ADI37" s="9"/>
      <c r="ADJ37" s="9"/>
      <c r="ADK37" s="9"/>
      <c r="ADL37" s="9"/>
      <c r="ADM37" s="9"/>
      <c r="ADN37" s="9"/>
      <c r="ADO37" s="9"/>
      <c r="ADP37" s="9"/>
      <c r="ADQ37" s="9"/>
      <c r="ADR37" s="9"/>
      <c r="ADS37" s="9"/>
      <c r="ADT37" s="9"/>
      <c r="ADU37" s="9"/>
      <c r="ADV37" s="9"/>
      <c r="ADW37" s="9"/>
      <c r="ADX37" s="9"/>
      <c r="ADY37" s="9"/>
      <c r="ADZ37" s="9"/>
      <c r="AEA37" s="9"/>
      <c r="AEB37" s="9"/>
      <c r="AEC37" s="9"/>
      <c r="AED37" s="9"/>
      <c r="AEE37" s="9"/>
      <c r="AEF37" s="9"/>
      <c r="AEG37" s="9"/>
      <c r="AEH37" s="9"/>
      <c r="AEI37" s="9"/>
      <c r="AEJ37" s="9"/>
      <c r="AEK37" s="9"/>
      <c r="AEL37" s="9"/>
      <c r="AEM37" s="9"/>
      <c r="AEN37" s="9"/>
      <c r="AEO37" s="9"/>
      <c r="AEP37" s="9"/>
      <c r="AEQ37" s="9"/>
      <c r="AER37" s="9"/>
      <c r="AES37" s="9"/>
      <c r="AET37" s="9"/>
      <c r="AEU37" s="9"/>
      <c r="AEV37" s="9"/>
      <c r="AEW37" s="9"/>
      <c r="AEX37" s="9"/>
      <c r="AEY37" s="9"/>
      <c r="AEZ37" s="9"/>
      <c r="AFA37" s="9"/>
      <c r="AFB37" s="9"/>
      <c r="AFC37" s="9"/>
      <c r="AFD37" s="9"/>
      <c r="AFE37" s="9"/>
      <c r="AFF37" s="9"/>
      <c r="AFG37" s="9"/>
      <c r="AFH37" s="9"/>
      <c r="AFI37" s="9"/>
      <c r="AFJ37" s="9"/>
      <c r="AFK37" s="9"/>
      <c r="AFL37" s="9"/>
      <c r="AFM37" s="9"/>
      <c r="AFN37" s="9"/>
      <c r="AFO37" s="9"/>
      <c r="AFP37" s="9"/>
      <c r="AFQ37" s="9"/>
      <c r="AFR37" s="9"/>
      <c r="AFS37" s="9"/>
      <c r="AFT37" s="9"/>
      <c r="AFU37" s="9"/>
      <c r="AFV37" s="9"/>
      <c r="AFW37" s="9"/>
      <c r="AFX37" s="9"/>
      <c r="AFY37" s="9"/>
      <c r="AFZ37" s="9"/>
      <c r="AGA37" s="9"/>
      <c r="AGB37" s="9"/>
      <c r="AGC37" s="9"/>
      <c r="AGD37" s="9"/>
      <c r="AGE37" s="9"/>
      <c r="AGF37" s="9"/>
      <c r="AGG37" s="9"/>
      <c r="AGH37" s="9"/>
      <c r="AGI37" s="9"/>
      <c r="AGJ37" s="9"/>
      <c r="AGK37" s="9"/>
      <c r="AGL37" s="9"/>
      <c r="AGM37" s="9"/>
      <c r="AGN37" s="9"/>
      <c r="AGO37" s="9"/>
      <c r="AGP37" s="9"/>
      <c r="AGQ37" s="9"/>
      <c r="AGR37" s="9"/>
      <c r="AGS37" s="9"/>
      <c r="AGT37" s="9"/>
      <c r="AGU37" s="9"/>
      <c r="AGV37" s="9"/>
      <c r="AGW37" s="9"/>
      <c r="AGX37" s="9"/>
      <c r="AGY37" s="9"/>
      <c r="AGZ37" s="9"/>
      <c r="AHA37" s="9"/>
      <c r="AHB37" s="9"/>
      <c r="AHC37" s="9"/>
      <c r="AHD37" s="9"/>
      <c r="AHE37" s="9"/>
      <c r="AHF37" s="9"/>
      <c r="AHG37" s="9"/>
      <c r="AHH37" s="9"/>
      <c r="AHI37" s="9"/>
      <c r="AHJ37" s="9"/>
      <c r="AHK37" s="9"/>
      <c r="AHL37" s="9"/>
      <c r="AHM37" s="9"/>
      <c r="AHN37" s="9"/>
      <c r="AHO37" s="9"/>
      <c r="AHP37" s="9"/>
      <c r="AHQ37" s="9"/>
      <c r="AHR37" s="9"/>
      <c r="AHS37" s="9"/>
      <c r="AHT37" s="9"/>
      <c r="AHU37" s="9"/>
      <c r="AHV37" s="9"/>
      <c r="AHW37" s="9"/>
      <c r="AHX37" s="9"/>
      <c r="AHY37" s="9"/>
      <c r="AHZ37" s="9"/>
      <c r="AIA37" s="9"/>
      <c r="AIB37" s="9"/>
      <c r="AIC37" s="9"/>
      <c r="AID37" s="9"/>
      <c r="AIE37" s="9"/>
      <c r="AIF37" s="9"/>
      <c r="AIG37" s="9"/>
      <c r="AIH37" s="9"/>
      <c r="AII37" s="9"/>
      <c r="AIJ37" s="9"/>
      <c r="AIK37" s="9"/>
      <c r="AIL37" s="9"/>
      <c r="AIM37" s="9"/>
      <c r="AIN37" s="9"/>
      <c r="AIO37" s="9"/>
      <c r="AIP37" s="9"/>
      <c r="AIQ37" s="9"/>
      <c r="AIR37" s="9"/>
      <c r="AIS37" s="9"/>
      <c r="AIT37" s="9"/>
      <c r="AIU37" s="9"/>
      <c r="AIV37" s="9"/>
      <c r="AIW37" s="9"/>
      <c r="AIX37" s="9"/>
      <c r="AIY37" s="9"/>
      <c r="AIZ37" s="9"/>
      <c r="AJA37" s="9"/>
      <c r="AJB37" s="9"/>
      <c r="AJC37" s="9"/>
      <c r="AJD37" s="9"/>
      <c r="AJE37" s="9"/>
      <c r="AJF37" s="9"/>
      <c r="AJG37" s="9"/>
      <c r="AJH37" s="9"/>
      <c r="AJI37" s="9"/>
      <c r="AJJ37" s="9"/>
      <c r="AJK37" s="9"/>
      <c r="AJL37" s="9"/>
      <c r="AJM37" s="9"/>
      <c r="AJN37" s="9"/>
      <c r="AJO37" s="9"/>
      <c r="AJP37" s="9"/>
      <c r="AJQ37" s="9"/>
      <c r="AJR37" s="9"/>
      <c r="AJS37" s="9"/>
      <c r="AJT37" s="9"/>
      <c r="AJU37" s="9"/>
      <c r="AJV37" s="9"/>
      <c r="AJW37" s="9"/>
      <c r="AJX37" s="9"/>
      <c r="AJY37" s="9"/>
      <c r="AJZ37" s="9"/>
      <c r="AKA37" s="9"/>
      <c r="AKB37" s="9"/>
      <c r="AKC37" s="9"/>
      <c r="AKD37" s="9"/>
      <c r="AKE37" s="9"/>
      <c r="AKF37" s="9"/>
      <c r="AKG37" s="9"/>
      <c r="AKH37" s="9"/>
      <c r="AKI37" s="9"/>
      <c r="AKJ37" s="9"/>
      <c r="AKK37" s="9"/>
      <c r="AKL37" s="9"/>
      <c r="AKM37" s="9"/>
      <c r="AKN37" s="9"/>
      <c r="AKO37" s="9"/>
      <c r="AKP37" s="9"/>
      <c r="AKQ37" s="9"/>
      <c r="AKR37" s="9"/>
      <c r="AKS37" s="9"/>
      <c r="AKT37" s="9"/>
      <c r="AKU37" s="9"/>
      <c r="AKV37" s="9"/>
      <c r="AKW37" s="9"/>
      <c r="AKX37" s="9"/>
      <c r="AKY37" s="9"/>
      <c r="AKZ37" s="9"/>
      <c r="ALA37" s="9"/>
      <c r="ALB37" s="9"/>
      <c r="ALC37" s="9"/>
      <c r="ALD37" s="9"/>
      <c r="ALE37" s="9"/>
      <c r="ALF37" s="9"/>
      <c r="ALG37" s="9"/>
      <c r="ALH37" s="9"/>
      <c r="ALI37" s="9"/>
      <c r="ALJ37" s="9"/>
      <c r="ALK37" s="9"/>
      <c r="ALL37" s="9"/>
      <c r="ALM37" s="9"/>
      <c r="ALN37" s="9"/>
      <c r="ALO37" s="9"/>
      <c r="ALP37" s="9"/>
      <c r="ALQ37" s="9"/>
      <c r="ALR37" s="9"/>
      <c r="ALS37" s="9"/>
      <c r="ALT37" s="9"/>
      <c r="ALU37" s="9"/>
      <c r="ALV37" s="9"/>
      <c r="ALW37" s="9"/>
      <c r="ALX37" s="9"/>
      <c r="ALY37" s="9"/>
      <c r="ALZ37" s="9"/>
      <c r="AMA37" s="9"/>
      <c r="AMB37" s="9"/>
      <c r="AMC37" s="9"/>
      <c r="AMD37" s="9"/>
      <c r="AME37" s="9"/>
      <c r="AMF37" s="9"/>
      <c r="AMG37" s="9"/>
      <c r="AMH37" s="9"/>
      <c r="AMI37" s="9"/>
      <c r="AMJ37" s="9"/>
      <c r="AMK37" s="9"/>
      <c r="AML37" s="9"/>
      <c r="AMM37" s="9"/>
      <c r="AMN37" s="9"/>
      <c r="AMO37" s="9"/>
      <c r="AMP37" s="9"/>
      <c r="AMQ37" s="9"/>
      <c r="AMR37" s="9"/>
      <c r="AMS37" s="9"/>
      <c r="AMT37" s="9"/>
      <c r="AMU37" s="9"/>
      <c r="AMV37" s="9"/>
      <c r="AMW37" s="9"/>
      <c r="AMX37" s="9"/>
      <c r="AMY37" s="9"/>
      <c r="AMZ37" s="9"/>
      <c r="ANA37" s="9"/>
      <c r="ANB37" s="9"/>
      <c r="ANC37" s="9"/>
      <c r="AND37" s="9"/>
      <c r="ANE37" s="9"/>
      <c r="ANF37" s="9"/>
      <c r="ANG37" s="9"/>
      <c r="ANH37" s="9"/>
      <c r="ANI37" s="9"/>
      <c r="ANJ37" s="9"/>
      <c r="ANK37" s="9"/>
      <c r="ANL37" s="9"/>
      <c r="ANM37" s="9"/>
      <c r="ANN37" s="9"/>
      <c r="ANO37" s="9"/>
      <c r="ANP37" s="9"/>
      <c r="ANQ37" s="9"/>
      <c r="ANR37" s="9"/>
      <c r="ANS37" s="9"/>
      <c r="ANT37" s="9"/>
      <c r="ANU37" s="9"/>
      <c r="ANV37" s="9"/>
      <c r="ANW37" s="9"/>
      <c r="ANX37" s="9"/>
      <c r="ANY37" s="9"/>
      <c r="ANZ37" s="9"/>
      <c r="AOA37" s="9"/>
      <c r="AOB37" s="9"/>
      <c r="AOC37" s="9"/>
      <c r="AOD37" s="9"/>
      <c r="AOE37" s="9"/>
      <c r="AOF37" s="9"/>
      <c r="AOG37" s="9"/>
      <c r="AOH37" s="9"/>
      <c r="AOI37" s="9"/>
      <c r="AOJ37" s="9"/>
      <c r="AOK37" s="9"/>
      <c r="AOL37" s="9"/>
      <c r="AOM37" s="9"/>
      <c r="AON37" s="9"/>
      <c r="AOO37" s="9"/>
      <c r="AOP37" s="9"/>
      <c r="AOQ37" s="9"/>
      <c r="AOR37" s="9"/>
      <c r="AOS37" s="9"/>
      <c r="AOT37" s="9"/>
      <c r="AOU37" s="9"/>
      <c r="AOV37" s="9"/>
      <c r="AOW37" s="9"/>
      <c r="AOX37" s="9"/>
      <c r="AOY37" s="9"/>
      <c r="AOZ37" s="9"/>
      <c r="APA37" s="9"/>
      <c r="APB37" s="9"/>
      <c r="APC37" s="9"/>
      <c r="APD37" s="9"/>
      <c r="APE37" s="9"/>
      <c r="APF37" s="9"/>
      <c r="APG37" s="9"/>
      <c r="APH37" s="9"/>
      <c r="API37" s="9"/>
      <c r="APJ37" s="9"/>
      <c r="APK37" s="9"/>
      <c r="APL37" s="9"/>
      <c r="APM37" s="9"/>
      <c r="APN37" s="9"/>
      <c r="APO37" s="9"/>
      <c r="APP37" s="9"/>
      <c r="APQ37" s="9"/>
      <c r="APR37" s="9"/>
      <c r="APS37" s="9"/>
      <c r="APT37" s="9"/>
      <c r="APU37" s="9"/>
      <c r="APV37" s="9"/>
      <c r="APW37" s="9"/>
      <c r="APX37" s="9"/>
      <c r="APY37" s="9"/>
      <c r="APZ37" s="9"/>
      <c r="AQA37" s="9"/>
      <c r="AQB37" s="9"/>
      <c r="AQC37" s="9"/>
      <c r="AQD37" s="9"/>
      <c r="AQE37" s="9"/>
      <c r="AQF37" s="9"/>
      <c r="AQG37" s="9"/>
      <c r="AQH37" s="9"/>
      <c r="AQI37" s="9"/>
      <c r="AQJ37" s="9"/>
      <c r="AQK37" s="9"/>
      <c r="AQL37" s="9"/>
      <c r="AQM37" s="9"/>
      <c r="AQN37" s="9"/>
      <c r="AQO37" s="9"/>
      <c r="AQP37" s="9"/>
      <c r="AQQ37" s="9"/>
      <c r="AQR37" s="9"/>
      <c r="AQS37" s="9"/>
      <c r="AQT37" s="9"/>
      <c r="AQU37" s="9"/>
      <c r="AQV37" s="9"/>
      <c r="AQW37" s="9"/>
      <c r="AQX37" s="9"/>
      <c r="AQY37" s="9"/>
      <c r="AQZ37" s="9"/>
      <c r="ARA37" s="9"/>
      <c r="ARB37" s="9"/>
      <c r="ARC37" s="9"/>
      <c r="ARD37" s="9"/>
      <c r="ARE37" s="9"/>
      <c r="ARF37" s="9"/>
      <c r="ARG37" s="9"/>
      <c r="ARH37" s="9"/>
      <c r="ARI37" s="9"/>
      <c r="ARJ37" s="9"/>
      <c r="ARK37" s="9"/>
      <c r="ARL37" s="9"/>
      <c r="ARM37" s="9"/>
      <c r="ARN37" s="9"/>
      <c r="ARO37" s="9"/>
      <c r="ARP37" s="9"/>
      <c r="ARQ37" s="9"/>
      <c r="ARR37" s="9"/>
      <c r="ARS37" s="9"/>
      <c r="ART37" s="9"/>
      <c r="ARU37" s="9"/>
      <c r="ARV37" s="9"/>
      <c r="ARW37" s="9"/>
      <c r="ARX37" s="9"/>
      <c r="ARY37" s="9"/>
      <c r="ARZ37" s="9"/>
      <c r="ASA37" s="9"/>
      <c r="ASB37" s="9"/>
      <c r="ASC37" s="9"/>
      <c r="ASD37" s="9"/>
      <c r="ASE37" s="9"/>
      <c r="ASF37" s="9"/>
      <c r="ASG37" s="9"/>
      <c r="ASH37" s="9"/>
      <c r="ASI37" s="9"/>
      <c r="ASJ37" s="9"/>
      <c r="ASK37" s="9"/>
      <c r="ASL37" s="9"/>
      <c r="ASM37" s="9"/>
      <c r="ASN37" s="9"/>
      <c r="ASO37" s="9"/>
      <c r="ASP37" s="9"/>
      <c r="ASQ37" s="9"/>
      <c r="ASR37" s="9"/>
      <c r="ASS37" s="9"/>
      <c r="AST37" s="9"/>
      <c r="ASU37" s="9"/>
      <c r="ASV37" s="9"/>
      <c r="ASW37" s="9"/>
      <c r="ASX37" s="9"/>
      <c r="ASY37" s="9"/>
      <c r="ASZ37" s="9"/>
      <c r="ATA37" s="9"/>
      <c r="ATB37" s="9"/>
      <c r="ATC37" s="9"/>
      <c r="ATD37" s="9"/>
      <c r="ATE37" s="9"/>
      <c r="ATF37" s="9"/>
      <c r="ATG37" s="9"/>
      <c r="ATH37" s="9"/>
      <c r="ATI37" s="9"/>
      <c r="ATJ37" s="9"/>
      <c r="ATK37" s="9"/>
      <c r="ATL37" s="9"/>
      <c r="ATM37" s="9"/>
      <c r="ATN37" s="9"/>
      <c r="ATO37" s="9"/>
      <c r="ATP37" s="9"/>
      <c r="ATQ37" s="9"/>
      <c r="ATR37" s="9"/>
      <c r="ATS37" s="9"/>
      <c r="ATT37" s="9"/>
      <c r="ATU37" s="9"/>
      <c r="ATV37" s="9"/>
      <c r="ATW37" s="9"/>
      <c r="ATX37" s="9"/>
      <c r="ATY37" s="9"/>
      <c r="ATZ37" s="9"/>
      <c r="AUA37" s="9"/>
      <c r="AUB37" s="9"/>
      <c r="AUC37" s="9"/>
      <c r="AUD37" s="9"/>
      <c r="AUE37" s="9"/>
      <c r="AUF37" s="9"/>
      <c r="AUG37" s="9"/>
      <c r="AUH37" s="9"/>
      <c r="AUI37" s="9"/>
      <c r="AUJ37" s="9"/>
      <c r="AUK37" s="9"/>
      <c r="AUL37" s="9"/>
      <c r="AUM37" s="9"/>
      <c r="AUN37" s="9"/>
      <c r="AUO37" s="9"/>
      <c r="AUP37" s="9"/>
      <c r="AUQ37" s="9"/>
      <c r="AUR37" s="9"/>
      <c r="AUS37" s="9"/>
      <c r="AUT37" s="9"/>
      <c r="AUU37" s="9"/>
      <c r="AUV37" s="9"/>
      <c r="AUW37" s="9"/>
      <c r="AUX37" s="9"/>
      <c r="AUY37" s="9"/>
      <c r="AUZ37" s="9"/>
      <c r="AVA37" s="9"/>
      <c r="AVB37" s="9"/>
      <c r="AVC37" s="9"/>
      <c r="AVD37" s="9"/>
      <c r="AVE37" s="9"/>
      <c r="AVF37" s="9"/>
      <c r="AVG37" s="9"/>
      <c r="AVH37" s="9"/>
      <c r="AVI37" s="9"/>
      <c r="AVJ37" s="9"/>
      <c r="AVK37" s="9"/>
      <c r="AVL37" s="9"/>
      <c r="AVM37" s="9"/>
      <c r="AVN37" s="9"/>
      <c r="AVO37" s="9"/>
      <c r="AVP37" s="9"/>
      <c r="AVQ37" s="9"/>
      <c r="AVR37" s="9"/>
      <c r="AVS37" s="9"/>
      <c r="AVT37" s="9"/>
      <c r="AVU37" s="9"/>
      <c r="AVV37" s="9"/>
      <c r="AVW37" s="9"/>
      <c r="AVX37" s="9"/>
      <c r="AVY37" s="9"/>
      <c r="AVZ37" s="9"/>
      <c r="AWA37" s="9"/>
      <c r="AWB37" s="9"/>
      <c r="AWC37" s="9"/>
      <c r="AWD37" s="9"/>
      <c r="AWE37" s="9"/>
      <c r="AWF37" s="9"/>
      <c r="AWG37" s="9"/>
      <c r="AWH37" s="9"/>
      <c r="AWI37" s="9"/>
      <c r="AWJ37" s="9"/>
      <c r="AWK37" s="9"/>
      <c r="AWL37" s="9"/>
      <c r="AWM37" s="9"/>
      <c r="AWN37" s="9"/>
      <c r="AWO37" s="9"/>
      <c r="AWP37" s="9"/>
      <c r="AWQ37" s="9"/>
      <c r="AWR37" s="9"/>
      <c r="AWS37" s="9"/>
      <c r="AWT37" s="9"/>
      <c r="AWU37" s="9"/>
      <c r="AWV37" s="10"/>
    </row>
    <row r="38" spans="1:1296" s="11" customFormat="1" ht="36.6" customHeight="1" x14ac:dyDescent="0.25">
      <c r="A38" s="44">
        <v>5.4</v>
      </c>
      <c r="B38" s="86" t="s">
        <v>48</v>
      </c>
      <c r="C38" s="30"/>
      <c r="D38" s="21"/>
      <c r="E38" s="21"/>
      <c r="F38" s="22"/>
      <c r="G38" s="23"/>
      <c r="H38" s="16"/>
      <c r="I38" s="16"/>
      <c r="J38" s="14"/>
      <c r="K38" s="15"/>
      <c r="L38" s="16"/>
      <c r="M38" s="32"/>
      <c r="N38" s="33"/>
      <c r="O38" s="31"/>
      <c r="P38" s="32"/>
      <c r="Q38" s="32"/>
      <c r="R38" s="33"/>
      <c r="S38" s="31"/>
      <c r="T38" s="32"/>
      <c r="U38" s="32"/>
      <c r="V38" s="34"/>
      <c r="W38" s="35"/>
      <c r="X38" s="32"/>
      <c r="Y38" s="32"/>
      <c r="Z38" s="34"/>
      <c r="AA38" s="35"/>
      <c r="AB38" s="32"/>
      <c r="AC38" s="32"/>
      <c r="AD38" s="34"/>
      <c r="AE38" s="19"/>
      <c r="AF38" s="84" t="s">
        <v>22</v>
      </c>
      <c r="AG38" s="20" t="s">
        <v>31</v>
      </c>
      <c r="AH38" s="20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  <c r="IW38" s="9"/>
      <c r="IX38" s="9"/>
      <c r="IY38" s="9"/>
      <c r="IZ38" s="9"/>
      <c r="JA38" s="9"/>
      <c r="JB38" s="9"/>
      <c r="JC38" s="9"/>
      <c r="JD38" s="9"/>
      <c r="JE38" s="9"/>
      <c r="JF38" s="9"/>
      <c r="JG38" s="9"/>
      <c r="JH38" s="9"/>
      <c r="JI38" s="9"/>
      <c r="JJ38" s="9"/>
      <c r="JK38" s="9"/>
      <c r="JL38" s="9"/>
      <c r="JM38" s="9"/>
      <c r="JN38" s="9"/>
      <c r="JO38" s="9"/>
      <c r="JP38" s="9"/>
      <c r="JQ38" s="9"/>
      <c r="JR38" s="9"/>
      <c r="JS38" s="9"/>
      <c r="JT38" s="9"/>
      <c r="JU38" s="9"/>
      <c r="JV38" s="9"/>
      <c r="JW38" s="9"/>
      <c r="JX38" s="9"/>
      <c r="JY38" s="9"/>
      <c r="JZ38" s="9"/>
      <c r="KA38" s="9"/>
      <c r="KB38" s="9"/>
      <c r="KC38" s="9"/>
      <c r="KD38" s="9"/>
      <c r="KE38" s="9"/>
      <c r="KF38" s="9"/>
      <c r="KG38" s="9"/>
      <c r="KH38" s="9"/>
      <c r="KI38" s="9"/>
      <c r="KJ38" s="9"/>
      <c r="KK38" s="9"/>
      <c r="KL38" s="9"/>
      <c r="KM38" s="9"/>
      <c r="KN38" s="9"/>
      <c r="KO38" s="9"/>
      <c r="KP38" s="9"/>
      <c r="KQ38" s="9"/>
      <c r="KR38" s="9"/>
      <c r="KS38" s="9"/>
      <c r="KT38" s="9"/>
      <c r="KU38" s="9"/>
      <c r="KV38" s="9"/>
      <c r="KW38" s="9"/>
      <c r="KX38" s="9"/>
      <c r="KY38" s="9"/>
      <c r="KZ38" s="9"/>
      <c r="LA38" s="9"/>
      <c r="LB38" s="9"/>
      <c r="LC38" s="9"/>
      <c r="LD38" s="9"/>
      <c r="LE38" s="9"/>
      <c r="LF38" s="9"/>
      <c r="LG38" s="9"/>
      <c r="LH38" s="9"/>
      <c r="LI38" s="9"/>
      <c r="LJ38" s="9"/>
      <c r="LK38" s="9"/>
      <c r="LL38" s="9"/>
      <c r="LM38" s="9"/>
      <c r="LN38" s="9"/>
      <c r="LO38" s="9"/>
      <c r="LP38" s="9"/>
      <c r="LQ38" s="9"/>
      <c r="LR38" s="9"/>
      <c r="LS38" s="9"/>
      <c r="LT38" s="9"/>
      <c r="LU38" s="9"/>
      <c r="LV38" s="9"/>
      <c r="LW38" s="9"/>
      <c r="LX38" s="9"/>
      <c r="LY38" s="9"/>
      <c r="LZ38" s="9"/>
      <c r="MA38" s="9"/>
      <c r="MB38" s="9"/>
      <c r="MC38" s="9"/>
      <c r="MD38" s="9"/>
      <c r="ME38" s="9"/>
      <c r="MF38" s="9"/>
      <c r="MG38" s="9"/>
      <c r="MH38" s="9"/>
      <c r="MI38" s="9"/>
      <c r="MJ38" s="9"/>
      <c r="MK38" s="9"/>
      <c r="ML38" s="9"/>
      <c r="MM38" s="9"/>
      <c r="MN38" s="9"/>
      <c r="MO38" s="9"/>
      <c r="MP38" s="9"/>
      <c r="MQ38" s="9"/>
      <c r="MR38" s="9"/>
      <c r="MS38" s="9"/>
      <c r="MT38" s="9"/>
      <c r="MU38" s="9"/>
      <c r="MV38" s="9"/>
      <c r="MW38" s="9"/>
      <c r="MX38" s="9"/>
      <c r="MY38" s="9"/>
      <c r="MZ38" s="9"/>
      <c r="NA38" s="9"/>
      <c r="NB38" s="9"/>
      <c r="NC38" s="9"/>
      <c r="ND38" s="9"/>
      <c r="NE38" s="9"/>
      <c r="NF38" s="9"/>
      <c r="NG38" s="9"/>
      <c r="NH38" s="9"/>
      <c r="NI38" s="9"/>
      <c r="NJ38" s="9"/>
      <c r="NK38" s="9"/>
      <c r="NL38" s="9"/>
      <c r="NM38" s="9"/>
      <c r="NN38" s="9"/>
      <c r="NO38" s="9"/>
      <c r="NP38" s="9"/>
      <c r="NQ38" s="9"/>
      <c r="NR38" s="9"/>
      <c r="NS38" s="9"/>
      <c r="NT38" s="9"/>
      <c r="NU38" s="9"/>
      <c r="NV38" s="9"/>
      <c r="NW38" s="9"/>
      <c r="NX38" s="9"/>
      <c r="NY38" s="9"/>
      <c r="NZ38" s="9"/>
      <c r="OA38" s="9"/>
      <c r="OB38" s="9"/>
      <c r="OC38" s="9"/>
      <c r="OD38" s="9"/>
      <c r="OE38" s="9"/>
      <c r="OF38" s="9"/>
      <c r="OG38" s="9"/>
      <c r="OH38" s="9"/>
      <c r="OI38" s="9"/>
      <c r="OJ38" s="9"/>
      <c r="OK38" s="9"/>
      <c r="OL38" s="9"/>
      <c r="OM38" s="9"/>
      <c r="ON38" s="9"/>
      <c r="OO38" s="9"/>
      <c r="OP38" s="9"/>
      <c r="OQ38" s="9"/>
      <c r="OR38" s="9"/>
      <c r="OS38" s="9"/>
      <c r="OT38" s="9"/>
      <c r="OU38" s="9"/>
      <c r="OV38" s="9"/>
      <c r="OW38" s="9"/>
      <c r="OX38" s="9"/>
      <c r="OY38" s="9"/>
      <c r="OZ38" s="9"/>
      <c r="PA38" s="9"/>
      <c r="PB38" s="9"/>
      <c r="PC38" s="9"/>
      <c r="PD38" s="9"/>
      <c r="PE38" s="9"/>
      <c r="PF38" s="9"/>
      <c r="PG38" s="9"/>
      <c r="PH38" s="9"/>
      <c r="PI38" s="9"/>
      <c r="PJ38" s="9"/>
      <c r="PK38" s="9"/>
      <c r="PL38" s="9"/>
      <c r="PM38" s="9"/>
      <c r="PN38" s="9"/>
      <c r="PO38" s="9"/>
      <c r="PP38" s="9"/>
      <c r="PQ38" s="9"/>
      <c r="PR38" s="9"/>
      <c r="PS38" s="9"/>
      <c r="PT38" s="9"/>
      <c r="PU38" s="9"/>
      <c r="PV38" s="9"/>
      <c r="PW38" s="9"/>
      <c r="PX38" s="9"/>
      <c r="PY38" s="9"/>
      <c r="PZ38" s="9"/>
      <c r="QA38" s="9"/>
      <c r="QB38" s="9"/>
      <c r="QC38" s="9"/>
      <c r="QD38" s="9"/>
      <c r="QE38" s="9"/>
      <c r="QF38" s="9"/>
      <c r="QG38" s="9"/>
      <c r="QH38" s="9"/>
      <c r="QI38" s="9"/>
      <c r="QJ38" s="9"/>
      <c r="QK38" s="9"/>
      <c r="QL38" s="9"/>
      <c r="QM38" s="9"/>
      <c r="QN38" s="9"/>
      <c r="QO38" s="9"/>
      <c r="QP38" s="9"/>
      <c r="QQ38" s="9"/>
      <c r="QR38" s="9"/>
      <c r="QS38" s="9"/>
      <c r="QT38" s="9"/>
      <c r="QU38" s="9"/>
      <c r="QV38" s="9"/>
      <c r="QW38" s="9"/>
      <c r="QX38" s="9"/>
      <c r="QY38" s="9"/>
      <c r="QZ38" s="9"/>
      <c r="RA38" s="9"/>
      <c r="RB38" s="9"/>
      <c r="RC38" s="9"/>
      <c r="RD38" s="9"/>
      <c r="RE38" s="9"/>
      <c r="RF38" s="9"/>
      <c r="RG38" s="9"/>
      <c r="RH38" s="9"/>
      <c r="RI38" s="9"/>
      <c r="RJ38" s="9"/>
      <c r="RK38" s="9"/>
      <c r="RL38" s="9"/>
      <c r="RM38" s="9"/>
      <c r="RN38" s="9"/>
      <c r="RO38" s="9"/>
      <c r="RP38" s="9"/>
      <c r="RQ38" s="9"/>
      <c r="RR38" s="9"/>
      <c r="RS38" s="9"/>
      <c r="RT38" s="9"/>
      <c r="RU38" s="9"/>
      <c r="RV38" s="9"/>
      <c r="RW38" s="9"/>
      <c r="RX38" s="9"/>
      <c r="RY38" s="9"/>
      <c r="RZ38" s="9"/>
      <c r="SA38" s="9"/>
      <c r="SB38" s="9"/>
      <c r="SC38" s="9"/>
      <c r="SD38" s="9"/>
      <c r="SE38" s="9"/>
      <c r="SF38" s="9"/>
      <c r="SG38" s="9"/>
      <c r="SH38" s="9"/>
      <c r="SI38" s="9"/>
      <c r="SJ38" s="9"/>
      <c r="SK38" s="9"/>
      <c r="SL38" s="9"/>
      <c r="SM38" s="9"/>
      <c r="SN38" s="9"/>
      <c r="SO38" s="9"/>
      <c r="SP38" s="9"/>
      <c r="SQ38" s="9"/>
      <c r="SR38" s="9"/>
      <c r="SS38" s="9"/>
      <c r="ST38" s="9"/>
      <c r="SU38" s="9"/>
      <c r="SV38" s="9"/>
      <c r="SW38" s="9"/>
      <c r="SX38" s="9"/>
      <c r="SY38" s="9"/>
      <c r="SZ38" s="9"/>
      <c r="TA38" s="9"/>
      <c r="TB38" s="9"/>
      <c r="TC38" s="9"/>
      <c r="TD38" s="9"/>
      <c r="TE38" s="9"/>
      <c r="TF38" s="9"/>
      <c r="TG38" s="9"/>
      <c r="TH38" s="9"/>
      <c r="TI38" s="9"/>
      <c r="TJ38" s="9"/>
      <c r="TK38" s="9"/>
      <c r="TL38" s="9"/>
      <c r="TM38" s="9"/>
      <c r="TN38" s="9"/>
      <c r="TO38" s="9"/>
      <c r="TP38" s="9"/>
      <c r="TQ38" s="9"/>
      <c r="TR38" s="9"/>
      <c r="TS38" s="9"/>
      <c r="TT38" s="9"/>
      <c r="TU38" s="9"/>
      <c r="TV38" s="9"/>
      <c r="TW38" s="9"/>
      <c r="TX38" s="9"/>
      <c r="TY38" s="9"/>
      <c r="TZ38" s="9"/>
      <c r="UA38" s="9"/>
      <c r="UB38" s="9"/>
      <c r="UC38" s="9"/>
      <c r="UD38" s="9"/>
      <c r="UE38" s="9"/>
      <c r="UF38" s="9"/>
      <c r="UG38" s="9"/>
      <c r="UH38" s="9"/>
      <c r="UI38" s="9"/>
      <c r="UJ38" s="9"/>
      <c r="UK38" s="9"/>
      <c r="UL38" s="9"/>
      <c r="UM38" s="9"/>
      <c r="UN38" s="9"/>
      <c r="UO38" s="9"/>
      <c r="UP38" s="9"/>
      <c r="UQ38" s="9"/>
      <c r="UR38" s="9"/>
      <c r="US38" s="9"/>
      <c r="UT38" s="9"/>
      <c r="UU38" s="9"/>
      <c r="UV38" s="9"/>
      <c r="UW38" s="9"/>
      <c r="UX38" s="9"/>
      <c r="UY38" s="9"/>
      <c r="UZ38" s="9"/>
      <c r="VA38" s="9"/>
      <c r="VB38" s="9"/>
      <c r="VC38" s="9"/>
      <c r="VD38" s="9"/>
      <c r="VE38" s="9"/>
      <c r="VF38" s="9"/>
      <c r="VG38" s="9"/>
      <c r="VH38" s="9"/>
      <c r="VI38" s="9"/>
      <c r="VJ38" s="9"/>
      <c r="VK38" s="9"/>
      <c r="VL38" s="9"/>
      <c r="VM38" s="9"/>
      <c r="VN38" s="9"/>
      <c r="VO38" s="9"/>
      <c r="VP38" s="9"/>
      <c r="VQ38" s="9"/>
      <c r="VR38" s="9"/>
      <c r="VS38" s="9"/>
      <c r="VT38" s="9"/>
      <c r="VU38" s="9"/>
      <c r="VV38" s="9"/>
      <c r="VW38" s="9"/>
      <c r="VX38" s="9"/>
      <c r="VY38" s="9"/>
      <c r="VZ38" s="9"/>
      <c r="WA38" s="9"/>
      <c r="WB38" s="9"/>
      <c r="WC38" s="9"/>
      <c r="WD38" s="9"/>
      <c r="WE38" s="9"/>
      <c r="WF38" s="9"/>
      <c r="WG38" s="9"/>
      <c r="WH38" s="9"/>
      <c r="WI38" s="9"/>
      <c r="WJ38" s="9"/>
      <c r="WK38" s="9"/>
      <c r="WL38" s="9"/>
      <c r="WM38" s="9"/>
      <c r="WN38" s="9"/>
      <c r="WO38" s="9"/>
      <c r="WP38" s="9"/>
      <c r="WQ38" s="9"/>
      <c r="WR38" s="9"/>
      <c r="WS38" s="9"/>
      <c r="WT38" s="9"/>
      <c r="WU38" s="9"/>
      <c r="WV38" s="9"/>
      <c r="WW38" s="9"/>
      <c r="WX38" s="9"/>
      <c r="WY38" s="9"/>
      <c r="WZ38" s="9"/>
      <c r="XA38" s="9"/>
      <c r="XB38" s="9"/>
      <c r="XC38" s="9"/>
      <c r="XD38" s="9"/>
      <c r="XE38" s="9"/>
      <c r="XF38" s="9"/>
      <c r="XG38" s="9"/>
      <c r="XH38" s="9"/>
      <c r="XI38" s="9"/>
      <c r="XJ38" s="9"/>
      <c r="XK38" s="9"/>
      <c r="XL38" s="9"/>
      <c r="XM38" s="9"/>
      <c r="XN38" s="9"/>
      <c r="XO38" s="9"/>
      <c r="XP38" s="9"/>
      <c r="XQ38" s="9"/>
      <c r="XR38" s="9"/>
      <c r="XS38" s="9"/>
      <c r="XT38" s="9"/>
      <c r="XU38" s="9"/>
      <c r="XV38" s="9"/>
      <c r="XW38" s="9"/>
      <c r="XX38" s="9"/>
      <c r="XY38" s="9"/>
      <c r="XZ38" s="9"/>
      <c r="YA38" s="9"/>
      <c r="YB38" s="9"/>
      <c r="YC38" s="9"/>
      <c r="YD38" s="9"/>
      <c r="YE38" s="9"/>
      <c r="YF38" s="9"/>
      <c r="YG38" s="9"/>
      <c r="YH38" s="9"/>
      <c r="YI38" s="9"/>
      <c r="YJ38" s="9"/>
      <c r="YK38" s="9"/>
      <c r="YL38" s="9"/>
      <c r="YM38" s="9"/>
      <c r="YN38" s="9"/>
      <c r="YO38" s="9"/>
      <c r="YP38" s="9"/>
      <c r="YQ38" s="9"/>
      <c r="YR38" s="9"/>
      <c r="YS38" s="9"/>
      <c r="YT38" s="9"/>
      <c r="YU38" s="9"/>
      <c r="YV38" s="9"/>
      <c r="YW38" s="9"/>
      <c r="YX38" s="9"/>
      <c r="YY38" s="9"/>
      <c r="YZ38" s="9"/>
      <c r="ZA38" s="9"/>
      <c r="ZB38" s="9"/>
      <c r="ZC38" s="9"/>
      <c r="ZD38" s="9"/>
      <c r="ZE38" s="9"/>
      <c r="ZF38" s="9"/>
      <c r="ZG38" s="9"/>
      <c r="ZH38" s="9"/>
      <c r="ZI38" s="9"/>
      <c r="ZJ38" s="9"/>
      <c r="ZK38" s="9"/>
      <c r="ZL38" s="9"/>
      <c r="ZM38" s="9"/>
      <c r="ZN38" s="9"/>
      <c r="ZO38" s="9"/>
      <c r="ZP38" s="9"/>
      <c r="ZQ38" s="9"/>
      <c r="ZR38" s="9"/>
      <c r="ZS38" s="9"/>
      <c r="ZT38" s="9"/>
      <c r="ZU38" s="9"/>
      <c r="ZV38" s="9"/>
      <c r="ZW38" s="9"/>
      <c r="ZX38" s="9"/>
      <c r="ZY38" s="9"/>
      <c r="ZZ38" s="9"/>
      <c r="AAA38" s="9"/>
      <c r="AAB38" s="9"/>
      <c r="AAC38" s="9"/>
      <c r="AAD38" s="9"/>
      <c r="AAE38" s="9"/>
      <c r="AAF38" s="9"/>
      <c r="AAG38" s="9"/>
      <c r="AAH38" s="9"/>
      <c r="AAI38" s="9"/>
      <c r="AAJ38" s="9"/>
      <c r="AAK38" s="9"/>
      <c r="AAL38" s="9"/>
      <c r="AAM38" s="9"/>
      <c r="AAN38" s="9"/>
      <c r="AAO38" s="9"/>
      <c r="AAP38" s="9"/>
      <c r="AAQ38" s="9"/>
      <c r="AAR38" s="9"/>
      <c r="AAS38" s="9"/>
      <c r="AAT38" s="9"/>
      <c r="AAU38" s="9"/>
      <c r="AAV38" s="9"/>
      <c r="AAW38" s="9"/>
      <c r="AAX38" s="9"/>
      <c r="AAY38" s="9"/>
      <c r="AAZ38" s="9"/>
      <c r="ABA38" s="9"/>
      <c r="ABB38" s="9"/>
      <c r="ABC38" s="9"/>
      <c r="ABD38" s="9"/>
      <c r="ABE38" s="9"/>
      <c r="ABF38" s="9"/>
      <c r="ABG38" s="9"/>
      <c r="ABH38" s="9"/>
      <c r="ABI38" s="9"/>
      <c r="ABJ38" s="9"/>
      <c r="ABK38" s="9"/>
      <c r="ABL38" s="9"/>
      <c r="ABM38" s="9"/>
      <c r="ABN38" s="9"/>
      <c r="ABO38" s="9"/>
      <c r="ABP38" s="9"/>
      <c r="ABQ38" s="9"/>
      <c r="ABR38" s="9"/>
      <c r="ABS38" s="9"/>
      <c r="ABT38" s="9"/>
      <c r="ABU38" s="9"/>
      <c r="ABV38" s="9"/>
      <c r="ABW38" s="9"/>
      <c r="ABX38" s="9"/>
      <c r="ABY38" s="9"/>
      <c r="ABZ38" s="9"/>
      <c r="ACA38" s="9"/>
      <c r="ACB38" s="9"/>
      <c r="ACC38" s="9"/>
      <c r="ACD38" s="9"/>
      <c r="ACE38" s="9"/>
      <c r="ACF38" s="9"/>
      <c r="ACG38" s="9"/>
      <c r="ACH38" s="9"/>
      <c r="ACI38" s="9"/>
      <c r="ACJ38" s="9"/>
      <c r="ACK38" s="9"/>
      <c r="ACL38" s="9"/>
      <c r="ACM38" s="9"/>
      <c r="ACN38" s="9"/>
      <c r="ACO38" s="9"/>
      <c r="ACP38" s="9"/>
      <c r="ACQ38" s="9"/>
      <c r="ACR38" s="9"/>
      <c r="ACS38" s="9"/>
      <c r="ACT38" s="9"/>
      <c r="ACU38" s="9"/>
      <c r="ACV38" s="9"/>
      <c r="ACW38" s="9"/>
      <c r="ACX38" s="9"/>
      <c r="ACY38" s="9"/>
      <c r="ACZ38" s="9"/>
      <c r="ADA38" s="9"/>
      <c r="ADB38" s="9"/>
      <c r="ADC38" s="9"/>
      <c r="ADD38" s="9"/>
      <c r="ADE38" s="9"/>
      <c r="ADF38" s="9"/>
      <c r="ADG38" s="9"/>
      <c r="ADH38" s="9"/>
      <c r="ADI38" s="9"/>
      <c r="ADJ38" s="9"/>
      <c r="ADK38" s="9"/>
      <c r="ADL38" s="9"/>
      <c r="ADM38" s="9"/>
      <c r="ADN38" s="9"/>
      <c r="ADO38" s="9"/>
      <c r="ADP38" s="9"/>
      <c r="ADQ38" s="9"/>
      <c r="ADR38" s="9"/>
      <c r="ADS38" s="9"/>
      <c r="ADT38" s="9"/>
      <c r="ADU38" s="9"/>
      <c r="ADV38" s="9"/>
      <c r="ADW38" s="9"/>
      <c r="ADX38" s="9"/>
      <c r="ADY38" s="9"/>
      <c r="ADZ38" s="9"/>
      <c r="AEA38" s="9"/>
      <c r="AEB38" s="9"/>
      <c r="AEC38" s="9"/>
      <c r="AED38" s="9"/>
      <c r="AEE38" s="9"/>
      <c r="AEF38" s="9"/>
      <c r="AEG38" s="9"/>
      <c r="AEH38" s="9"/>
      <c r="AEI38" s="9"/>
      <c r="AEJ38" s="9"/>
      <c r="AEK38" s="9"/>
      <c r="AEL38" s="9"/>
      <c r="AEM38" s="9"/>
      <c r="AEN38" s="9"/>
      <c r="AEO38" s="9"/>
      <c r="AEP38" s="9"/>
      <c r="AEQ38" s="9"/>
      <c r="AER38" s="9"/>
      <c r="AES38" s="9"/>
      <c r="AET38" s="9"/>
      <c r="AEU38" s="9"/>
      <c r="AEV38" s="9"/>
      <c r="AEW38" s="9"/>
      <c r="AEX38" s="9"/>
      <c r="AEY38" s="9"/>
      <c r="AEZ38" s="9"/>
      <c r="AFA38" s="9"/>
      <c r="AFB38" s="9"/>
      <c r="AFC38" s="9"/>
      <c r="AFD38" s="9"/>
      <c r="AFE38" s="9"/>
      <c r="AFF38" s="9"/>
      <c r="AFG38" s="9"/>
      <c r="AFH38" s="9"/>
      <c r="AFI38" s="9"/>
      <c r="AFJ38" s="9"/>
      <c r="AFK38" s="9"/>
      <c r="AFL38" s="9"/>
      <c r="AFM38" s="9"/>
      <c r="AFN38" s="9"/>
      <c r="AFO38" s="9"/>
      <c r="AFP38" s="9"/>
      <c r="AFQ38" s="9"/>
      <c r="AFR38" s="9"/>
      <c r="AFS38" s="9"/>
      <c r="AFT38" s="9"/>
      <c r="AFU38" s="9"/>
      <c r="AFV38" s="9"/>
      <c r="AFW38" s="9"/>
      <c r="AFX38" s="9"/>
      <c r="AFY38" s="9"/>
      <c r="AFZ38" s="9"/>
      <c r="AGA38" s="9"/>
      <c r="AGB38" s="9"/>
      <c r="AGC38" s="9"/>
      <c r="AGD38" s="9"/>
      <c r="AGE38" s="9"/>
      <c r="AGF38" s="9"/>
      <c r="AGG38" s="9"/>
      <c r="AGH38" s="9"/>
      <c r="AGI38" s="9"/>
      <c r="AGJ38" s="9"/>
      <c r="AGK38" s="9"/>
      <c r="AGL38" s="9"/>
      <c r="AGM38" s="9"/>
      <c r="AGN38" s="9"/>
      <c r="AGO38" s="9"/>
      <c r="AGP38" s="9"/>
      <c r="AGQ38" s="9"/>
      <c r="AGR38" s="9"/>
      <c r="AGS38" s="9"/>
      <c r="AGT38" s="9"/>
      <c r="AGU38" s="9"/>
      <c r="AGV38" s="9"/>
      <c r="AGW38" s="9"/>
      <c r="AGX38" s="9"/>
      <c r="AGY38" s="9"/>
      <c r="AGZ38" s="9"/>
      <c r="AHA38" s="9"/>
      <c r="AHB38" s="9"/>
      <c r="AHC38" s="9"/>
      <c r="AHD38" s="9"/>
      <c r="AHE38" s="9"/>
      <c r="AHF38" s="9"/>
      <c r="AHG38" s="9"/>
      <c r="AHH38" s="9"/>
      <c r="AHI38" s="9"/>
      <c r="AHJ38" s="9"/>
      <c r="AHK38" s="9"/>
      <c r="AHL38" s="9"/>
      <c r="AHM38" s="9"/>
      <c r="AHN38" s="9"/>
      <c r="AHO38" s="9"/>
      <c r="AHP38" s="9"/>
      <c r="AHQ38" s="9"/>
      <c r="AHR38" s="9"/>
      <c r="AHS38" s="9"/>
      <c r="AHT38" s="9"/>
      <c r="AHU38" s="9"/>
      <c r="AHV38" s="9"/>
      <c r="AHW38" s="9"/>
      <c r="AHX38" s="9"/>
      <c r="AHY38" s="9"/>
      <c r="AHZ38" s="9"/>
      <c r="AIA38" s="9"/>
      <c r="AIB38" s="9"/>
      <c r="AIC38" s="9"/>
      <c r="AID38" s="9"/>
      <c r="AIE38" s="9"/>
      <c r="AIF38" s="9"/>
      <c r="AIG38" s="9"/>
      <c r="AIH38" s="9"/>
      <c r="AII38" s="9"/>
      <c r="AIJ38" s="9"/>
      <c r="AIK38" s="9"/>
      <c r="AIL38" s="9"/>
      <c r="AIM38" s="9"/>
      <c r="AIN38" s="9"/>
      <c r="AIO38" s="9"/>
      <c r="AIP38" s="9"/>
      <c r="AIQ38" s="9"/>
      <c r="AIR38" s="9"/>
      <c r="AIS38" s="9"/>
      <c r="AIT38" s="9"/>
      <c r="AIU38" s="9"/>
      <c r="AIV38" s="9"/>
      <c r="AIW38" s="9"/>
      <c r="AIX38" s="9"/>
      <c r="AIY38" s="9"/>
      <c r="AIZ38" s="9"/>
      <c r="AJA38" s="9"/>
      <c r="AJB38" s="9"/>
      <c r="AJC38" s="9"/>
      <c r="AJD38" s="9"/>
      <c r="AJE38" s="9"/>
      <c r="AJF38" s="9"/>
      <c r="AJG38" s="9"/>
      <c r="AJH38" s="9"/>
      <c r="AJI38" s="9"/>
      <c r="AJJ38" s="9"/>
      <c r="AJK38" s="9"/>
      <c r="AJL38" s="9"/>
      <c r="AJM38" s="9"/>
      <c r="AJN38" s="9"/>
      <c r="AJO38" s="9"/>
      <c r="AJP38" s="9"/>
      <c r="AJQ38" s="9"/>
      <c r="AJR38" s="9"/>
      <c r="AJS38" s="9"/>
      <c r="AJT38" s="9"/>
      <c r="AJU38" s="9"/>
      <c r="AJV38" s="9"/>
      <c r="AJW38" s="9"/>
      <c r="AJX38" s="9"/>
      <c r="AJY38" s="9"/>
      <c r="AJZ38" s="9"/>
      <c r="AKA38" s="9"/>
      <c r="AKB38" s="9"/>
      <c r="AKC38" s="9"/>
      <c r="AKD38" s="9"/>
      <c r="AKE38" s="9"/>
      <c r="AKF38" s="9"/>
      <c r="AKG38" s="9"/>
      <c r="AKH38" s="9"/>
      <c r="AKI38" s="9"/>
      <c r="AKJ38" s="9"/>
      <c r="AKK38" s="9"/>
      <c r="AKL38" s="9"/>
      <c r="AKM38" s="9"/>
      <c r="AKN38" s="9"/>
      <c r="AKO38" s="9"/>
      <c r="AKP38" s="9"/>
      <c r="AKQ38" s="9"/>
      <c r="AKR38" s="9"/>
      <c r="AKS38" s="9"/>
      <c r="AKT38" s="9"/>
      <c r="AKU38" s="9"/>
      <c r="AKV38" s="9"/>
      <c r="AKW38" s="9"/>
      <c r="AKX38" s="9"/>
      <c r="AKY38" s="9"/>
      <c r="AKZ38" s="9"/>
      <c r="ALA38" s="9"/>
      <c r="ALB38" s="9"/>
      <c r="ALC38" s="9"/>
      <c r="ALD38" s="9"/>
      <c r="ALE38" s="9"/>
      <c r="ALF38" s="9"/>
      <c r="ALG38" s="9"/>
      <c r="ALH38" s="9"/>
      <c r="ALI38" s="9"/>
      <c r="ALJ38" s="9"/>
      <c r="ALK38" s="9"/>
      <c r="ALL38" s="9"/>
      <c r="ALM38" s="9"/>
      <c r="ALN38" s="9"/>
      <c r="ALO38" s="9"/>
      <c r="ALP38" s="9"/>
      <c r="ALQ38" s="9"/>
      <c r="ALR38" s="9"/>
      <c r="ALS38" s="9"/>
      <c r="ALT38" s="9"/>
      <c r="ALU38" s="9"/>
      <c r="ALV38" s="9"/>
      <c r="ALW38" s="9"/>
      <c r="ALX38" s="9"/>
      <c r="ALY38" s="9"/>
      <c r="ALZ38" s="9"/>
      <c r="AMA38" s="9"/>
      <c r="AMB38" s="9"/>
      <c r="AMC38" s="9"/>
      <c r="AMD38" s="9"/>
      <c r="AME38" s="9"/>
      <c r="AMF38" s="9"/>
      <c r="AMG38" s="9"/>
      <c r="AMH38" s="9"/>
      <c r="AMI38" s="9"/>
      <c r="AMJ38" s="9"/>
      <c r="AMK38" s="9"/>
      <c r="AML38" s="9"/>
      <c r="AMM38" s="9"/>
      <c r="AMN38" s="9"/>
      <c r="AMO38" s="9"/>
      <c r="AMP38" s="9"/>
      <c r="AMQ38" s="9"/>
      <c r="AMR38" s="9"/>
      <c r="AMS38" s="9"/>
      <c r="AMT38" s="9"/>
      <c r="AMU38" s="9"/>
      <c r="AMV38" s="9"/>
      <c r="AMW38" s="9"/>
      <c r="AMX38" s="9"/>
      <c r="AMY38" s="9"/>
      <c r="AMZ38" s="9"/>
      <c r="ANA38" s="9"/>
      <c r="ANB38" s="9"/>
      <c r="ANC38" s="9"/>
      <c r="AND38" s="9"/>
      <c r="ANE38" s="9"/>
      <c r="ANF38" s="9"/>
      <c r="ANG38" s="9"/>
      <c r="ANH38" s="9"/>
      <c r="ANI38" s="9"/>
      <c r="ANJ38" s="9"/>
      <c r="ANK38" s="9"/>
      <c r="ANL38" s="9"/>
      <c r="ANM38" s="9"/>
      <c r="ANN38" s="9"/>
      <c r="ANO38" s="9"/>
      <c r="ANP38" s="9"/>
      <c r="ANQ38" s="9"/>
      <c r="ANR38" s="9"/>
      <c r="ANS38" s="9"/>
      <c r="ANT38" s="9"/>
      <c r="ANU38" s="9"/>
      <c r="ANV38" s="9"/>
      <c r="ANW38" s="9"/>
      <c r="ANX38" s="9"/>
      <c r="ANY38" s="9"/>
      <c r="ANZ38" s="9"/>
      <c r="AOA38" s="9"/>
      <c r="AOB38" s="9"/>
      <c r="AOC38" s="9"/>
      <c r="AOD38" s="9"/>
      <c r="AOE38" s="9"/>
      <c r="AOF38" s="9"/>
      <c r="AOG38" s="9"/>
      <c r="AOH38" s="9"/>
      <c r="AOI38" s="9"/>
      <c r="AOJ38" s="9"/>
      <c r="AOK38" s="9"/>
      <c r="AOL38" s="9"/>
      <c r="AOM38" s="9"/>
      <c r="AON38" s="9"/>
      <c r="AOO38" s="9"/>
      <c r="AOP38" s="9"/>
      <c r="AOQ38" s="9"/>
      <c r="AOR38" s="9"/>
      <c r="AOS38" s="9"/>
      <c r="AOT38" s="9"/>
      <c r="AOU38" s="9"/>
      <c r="AOV38" s="9"/>
      <c r="AOW38" s="9"/>
      <c r="AOX38" s="9"/>
      <c r="AOY38" s="9"/>
      <c r="AOZ38" s="9"/>
      <c r="APA38" s="9"/>
      <c r="APB38" s="9"/>
      <c r="APC38" s="9"/>
      <c r="APD38" s="9"/>
      <c r="APE38" s="9"/>
      <c r="APF38" s="9"/>
      <c r="APG38" s="9"/>
      <c r="APH38" s="9"/>
      <c r="API38" s="9"/>
      <c r="APJ38" s="9"/>
      <c r="APK38" s="9"/>
      <c r="APL38" s="9"/>
      <c r="APM38" s="9"/>
      <c r="APN38" s="9"/>
      <c r="APO38" s="9"/>
      <c r="APP38" s="9"/>
      <c r="APQ38" s="9"/>
      <c r="APR38" s="9"/>
      <c r="APS38" s="9"/>
      <c r="APT38" s="9"/>
      <c r="APU38" s="9"/>
      <c r="APV38" s="9"/>
      <c r="APW38" s="9"/>
      <c r="APX38" s="9"/>
      <c r="APY38" s="9"/>
      <c r="APZ38" s="9"/>
      <c r="AQA38" s="9"/>
      <c r="AQB38" s="9"/>
      <c r="AQC38" s="9"/>
      <c r="AQD38" s="9"/>
      <c r="AQE38" s="9"/>
      <c r="AQF38" s="9"/>
      <c r="AQG38" s="9"/>
      <c r="AQH38" s="9"/>
      <c r="AQI38" s="9"/>
      <c r="AQJ38" s="9"/>
      <c r="AQK38" s="9"/>
      <c r="AQL38" s="9"/>
      <c r="AQM38" s="9"/>
      <c r="AQN38" s="9"/>
      <c r="AQO38" s="9"/>
      <c r="AQP38" s="9"/>
      <c r="AQQ38" s="9"/>
      <c r="AQR38" s="9"/>
      <c r="AQS38" s="9"/>
      <c r="AQT38" s="9"/>
      <c r="AQU38" s="9"/>
      <c r="AQV38" s="9"/>
      <c r="AQW38" s="9"/>
      <c r="AQX38" s="9"/>
      <c r="AQY38" s="9"/>
      <c r="AQZ38" s="9"/>
      <c r="ARA38" s="9"/>
      <c r="ARB38" s="9"/>
      <c r="ARC38" s="9"/>
      <c r="ARD38" s="9"/>
      <c r="ARE38" s="9"/>
      <c r="ARF38" s="9"/>
      <c r="ARG38" s="9"/>
      <c r="ARH38" s="9"/>
      <c r="ARI38" s="9"/>
      <c r="ARJ38" s="9"/>
      <c r="ARK38" s="9"/>
      <c r="ARL38" s="9"/>
      <c r="ARM38" s="9"/>
      <c r="ARN38" s="9"/>
      <c r="ARO38" s="9"/>
      <c r="ARP38" s="9"/>
      <c r="ARQ38" s="9"/>
      <c r="ARR38" s="9"/>
      <c r="ARS38" s="9"/>
      <c r="ART38" s="9"/>
      <c r="ARU38" s="9"/>
      <c r="ARV38" s="9"/>
      <c r="ARW38" s="9"/>
      <c r="ARX38" s="9"/>
      <c r="ARY38" s="9"/>
      <c r="ARZ38" s="9"/>
      <c r="ASA38" s="9"/>
      <c r="ASB38" s="9"/>
      <c r="ASC38" s="9"/>
      <c r="ASD38" s="9"/>
      <c r="ASE38" s="9"/>
      <c r="ASF38" s="9"/>
      <c r="ASG38" s="9"/>
      <c r="ASH38" s="9"/>
      <c r="ASI38" s="9"/>
      <c r="ASJ38" s="9"/>
      <c r="ASK38" s="9"/>
      <c r="ASL38" s="9"/>
      <c r="ASM38" s="9"/>
      <c r="ASN38" s="9"/>
      <c r="ASO38" s="9"/>
      <c r="ASP38" s="9"/>
      <c r="ASQ38" s="9"/>
      <c r="ASR38" s="9"/>
      <c r="ASS38" s="9"/>
      <c r="AST38" s="9"/>
      <c r="ASU38" s="9"/>
      <c r="ASV38" s="9"/>
      <c r="ASW38" s="9"/>
      <c r="ASX38" s="9"/>
      <c r="ASY38" s="9"/>
      <c r="ASZ38" s="9"/>
      <c r="ATA38" s="9"/>
      <c r="ATB38" s="9"/>
      <c r="ATC38" s="9"/>
      <c r="ATD38" s="9"/>
      <c r="ATE38" s="9"/>
      <c r="ATF38" s="9"/>
      <c r="ATG38" s="9"/>
      <c r="ATH38" s="9"/>
      <c r="ATI38" s="9"/>
      <c r="ATJ38" s="9"/>
      <c r="ATK38" s="9"/>
      <c r="ATL38" s="9"/>
      <c r="ATM38" s="9"/>
      <c r="ATN38" s="9"/>
      <c r="ATO38" s="9"/>
      <c r="ATP38" s="9"/>
      <c r="ATQ38" s="9"/>
      <c r="ATR38" s="9"/>
      <c r="ATS38" s="9"/>
      <c r="ATT38" s="9"/>
      <c r="ATU38" s="9"/>
      <c r="ATV38" s="9"/>
      <c r="ATW38" s="9"/>
      <c r="ATX38" s="9"/>
      <c r="ATY38" s="9"/>
      <c r="ATZ38" s="9"/>
      <c r="AUA38" s="9"/>
      <c r="AUB38" s="9"/>
      <c r="AUC38" s="9"/>
      <c r="AUD38" s="9"/>
      <c r="AUE38" s="9"/>
      <c r="AUF38" s="9"/>
      <c r="AUG38" s="9"/>
      <c r="AUH38" s="9"/>
      <c r="AUI38" s="9"/>
      <c r="AUJ38" s="9"/>
      <c r="AUK38" s="9"/>
      <c r="AUL38" s="9"/>
      <c r="AUM38" s="9"/>
      <c r="AUN38" s="9"/>
      <c r="AUO38" s="9"/>
      <c r="AUP38" s="9"/>
      <c r="AUQ38" s="9"/>
      <c r="AUR38" s="9"/>
      <c r="AUS38" s="9"/>
      <c r="AUT38" s="9"/>
      <c r="AUU38" s="9"/>
      <c r="AUV38" s="9"/>
      <c r="AUW38" s="9"/>
      <c r="AUX38" s="9"/>
      <c r="AUY38" s="9"/>
      <c r="AUZ38" s="9"/>
      <c r="AVA38" s="9"/>
      <c r="AVB38" s="9"/>
      <c r="AVC38" s="9"/>
      <c r="AVD38" s="9"/>
      <c r="AVE38" s="9"/>
      <c r="AVF38" s="9"/>
      <c r="AVG38" s="9"/>
      <c r="AVH38" s="9"/>
      <c r="AVI38" s="9"/>
      <c r="AVJ38" s="9"/>
      <c r="AVK38" s="9"/>
      <c r="AVL38" s="9"/>
      <c r="AVM38" s="9"/>
      <c r="AVN38" s="9"/>
      <c r="AVO38" s="9"/>
      <c r="AVP38" s="9"/>
      <c r="AVQ38" s="9"/>
      <c r="AVR38" s="9"/>
      <c r="AVS38" s="9"/>
      <c r="AVT38" s="9"/>
      <c r="AVU38" s="9"/>
      <c r="AVV38" s="9"/>
      <c r="AVW38" s="9"/>
      <c r="AVX38" s="9"/>
      <c r="AVY38" s="9"/>
      <c r="AVZ38" s="9"/>
      <c r="AWA38" s="9"/>
      <c r="AWB38" s="9"/>
      <c r="AWC38" s="9"/>
      <c r="AWD38" s="9"/>
      <c r="AWE38" s="9"/>
      <c r="AWF38" s="9"/>
      <c r="AWG38" s="9"/>
      <c r="AWH38" s="9"/>
      <c r="AWI38" s="9"/>
      <c r="AWJ38" s="9"/>
      <c r="AWK38" s="9"/>
      <c r="AWL38" s="9"/>
      <c r="AWM38" s="9"/>
      <c r="AWN38" s="9"/>
      <c r="AWO38" s="9"/>
      <c r="AWP38" s="9"/>
      <c r="AWQ38" s="9"/>
      <c r="AWR38" s="9"/>
      <c r="AWS38" s="9"/>
      <c r="AWT38" s="9"/>
      <c r="AWU38" s="9"/>
      <c r="AWV38" s="10"/>
    </row>
    <row r="39" spans="1:1296" s="11" customFormat="1" ht="24.95" customHeight="1" thickBot="1" x14ac:dyDescent="0.3">
      <c r="A39" s="169">
        <v>5.5</v>
      </c>
      <c r="B39" s="86" t="s">
        <v>222</v>
      </c>
      <c r="C39" s="30"/>
      <c r="D39" s="21"/>
      <c r="E39" s="21"/>
      <c r="F39" s="22"/>
      <c r="G39" s="23"/>
      <c r="H39" s="16"/>
      <c r="I39" s="16"/>
      <c r="J39" s="14"/>
      <c r="K39" s="15"/>
      <c r="L39" s="16"/>
      <c r="M39" s="16"/>
      <c r="N39" s="14"/>
      <c r="O39" s="158"/>
      <c r="P39" s="159"/>
      <c r="Q39" s="159"/>
      <c r="R39" s="160"/>
      <c r="S39" s="158"/>
      <c r="T39" s="159"/>
      <c r="U39" s="159"/>
      <c r="V39" s="161"/>
      <c r="W39" s="162"/>
      <c r="X39" s="159"/>
      <c r="Y39" s="159"/>
      <c r="Z39" s="161"/>
      <c r="AA39" s="162"/>
      <c r="AB39" s="159"/>
      <c r="AC39" s="159"/>
      <c r="AD39" s="161"/>
      <c r="AE39" s="19"/>
      <c r="AF39" s="109" t="s">
        <v>28</v>
      </c>
      <c r="AG39" s="20" t="s">
        <v>31</v>
      </c>
      <c r="AH39" s="20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9"/>
      <c r="JI39" s="9"/>
      <c r="JJ39" s="9"/>
      <c r="JK39" s="9"/>
      <c r="JL39" s="9"/>
      <c r="JM39" s="9"/>
      <c r="JN39" s="9"/>
      <c r="JO39" s="9"/>
      <c r="JP39" s="9"/>
      <c r="JQ39" s="9"/>
      <c r="JR39" s="9"/>
      <c r="JS39" s="9"/>
      <c r="JT39" s="9"/>
      <c r="JU39" s="9"/>
      <c r="JV39" s="9"/>
      <c r="JW39" s="9"/>
      <c r="JX39" s="9"/>
      <c r="JY39" s="9"/>
      <c r="JZ39" s="9"/>
      <c r="KA39" s="9"/>
      <c r="KB39" s="9"/>
      <c r="KC39" s="9"/>
      <c r="KD39" s="9"/>
      <c r="KE39" s="9"/>
      <c r="KF39" s="9"/>
      <c r="KG39" s="9"/>
      <c r="KH39" s="9"/>
      <c r="KI39" s="9"/>
      <c r="KJ39" s="9"/>
      <c r="KK39" s="9"/>
      <c r="KL39" s="9"/>
      <c r="KM39" s="9"/>
      <c r="KN39" s="9"/>
      <c r="KO39" s="9"/>
      <c r="KP39" s="9"/>
      <c r="KQ39" s="9"/>
      <c r="KR39" s="9"/>
      <c r="KS39" s="9"/>
      <c r="KT39" s="9"/>
      <c r="KU39" s="9"/>
      <c r="KV39" s="9"/>
      <c r="KW39" s="9"/>
      <c r="KX39" s="9"/>
      <c r="KY39" s="9"/>
      <c r="KZ39" s="9"/>
      <c r="LA39" s="9"/>
      <c r="LB39" s="9"/>
      <c r="LC39" s="9"/>
      <c r="LD39" s="9"/>
      <c r="LE39" s="9"/>
      <c r="LF39" s="9"/>
      <c r="LG39" s="9"/>
      <c r="LH39" s="9"/>
      <c r="LI39" s="9"/>
      <c r="LJ39" s="9"/>
      <c r="LK39" s="9"/>
      <c r="LL39" s="9"/>
      <c r="LM39" s="9"/>
      <c r="LN39" s="9"/>
      <c r="LO39" s="9"/>
      <c r="LP39" s="9"/>
      <c r="LQ39" s="9"/>
      <c r="LR39" s="9"/>
      <c r="LS39" s="9"/>
      <c r="LT39" s="9"/>
      <c r="LU39" s="9"/>
      <c r="LV39" s="9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9"/>
      <c r="NB39" s="9"/>
      <c r="NC39" s="9"/>
      <c r="ND39" s="9"/>
      <c r="NE39" s="9"/>
      <c r="NF39" s="9"/>
      <c r="NG39" s="9"/>
      <c r="NH39" s="9"/>
      <c r="NI39" s="9"/>
      <c r="NJ39" s="9"/>
      <c r="NK39" s="9"/>
      <c r="NL39" s="9"/>
      <c r="NM39" s="9"/>
      <c r="NN39" s="9"/>
      <c r="NO39" s="9"/>
      <c r="NP39" s="9"/>
      <c r="NQ39" s="9"/>
      <c r="NR39" s="9"/>
      <c r="NS39" s="9"/>
      <c r="NT39" s="9"/>
      <c r="NU39" s="9"/>
      <c r="NV39" s="9"/>
      <c r="NW39" s="9"/>
      <c r="NX39" s="9"/>
      <c r="NY39" s="9"/>
      <c r="NZ39" s="9"/>
      <c r="OA39" s="9"/>
      <c r="OB39" s="9"/>
      <c r="OC39" s="9"/>
      <c r="OD39" s="9"/>
      <c r="OE39" s="9"/>
      <c r="OF39" s="9"/>
      <c r="OG39" s="9"/>
      <c r="OH39" s="9"/>
      <c r="OI39" s="9"/>
      <c r="OJ39" s="9"/>
      <c r="OK39" s="9"/>
      <c r="OL39" s="9"/>
      <c r="OM39" s="9"/>
      <c r="ON39" s="9"/>
      <c r="OO39" s="9"/>
      <c r="OP39" s="9"/>
      <c r="OQ39" s="9"/>
      <c r="OR39" s="9"/>
      <c r="OS39" s="9"/>
      <c r="OT39" s="9"/>
      <c r="OU39" s="9"/>
      <c r="OV39" s="9"/>
      <c r="OW39" s="9"/>
      <c r="OX39" s="9"/>
      <c r="OY39" s="9"/>
      <c r="OZ39" s="9"/>
      <c r="PA39" s="9"/>
      <c r="PB39" s="9"/>
      <c r="PC39" s="9"/>
      <c r="PD39" s="9"/>
      <c r="PE39" s="9"/>
      <c r="PF39" s="9"/>
      <c r="PG39" s="9"/>
      <c r="PH39" s="9"/>
      <c r="PI39" s="9"/>
      <c r="PJ39" s="9"/>
      <c r="PK39" s="9"/>
      <c r="PL39" s="9"/>
      <c r="PM39" s="9"/>
      <c r="PN39" s="9"/>
      <c r="PO39" s="9"/>
      <c r="PP39" s="9"/>
      <c r="PQ39" s="9"/>
      <c r="PR39" s="9"/>
      <c r="PS39" s="9"/>
      <c r="PT39" s="9"/>
      <c r="PU39" s="9"/>
      <c r="PV39" s="9"/>
      <c r="PW39" s="9"/>
      <c r="PX39" s="9"/>
      <c r="PY39" s="9"/>
      <c r="PZ39" s="9"/>
      <c r="QA39" s="9"/>
      <c r="QB39" s="9"/>
      <c r="QC39" s="9"/>
      <c r="QD39" s="9"/>
      <c r="QE39" s="9"/>
      <c r="QF39" s="9"/>
      <c r="QG39" s="9"/>
      <c r="QH39" s="9"/>
      <c r="QI39" s="9"/>
      <c r="QJ39" s="9"/>
      <c r="QK39" s="9"/>
      <c r="QL39" s="9"/>
      <c r="QM39" s="9"/>
      <c r="QN39" s="9"/>
      <c r="QO39" s="9"/>
      <c r="QP39" s="9"/>
      <c r="QQ39" s="9"/>
      <c r="QR39" s="9"/>
      <c r="QS39" s="9"/>
      <c r="QT39" s="9"/>
      <c r="QU39" s="9"/>
      <c r="QV39" s="9"/>
      <c r="QW39" s="9"/>
      <c r="QX39" s="9"/>
      <c r="QY39" s="9"/>
      <c r="QZ39" s="9"/>
      <c r="RA39" s="9"/>
      <c r="RB39" s="9"/>
      <c r="RC39" s="9"/>
      <c r="RD39" s="9"/>
      <c r="RE39" s="9"/>
      <c r="RF39" s="9"/>
      <c r="RG39" s="9"/>
      <c r="RH39" s="9"/>
      <c r="RI39" s="9"/>
      <c r="RJ39" s="9"/>
      <c r="RK39" s="9"/>
      <c r="RL39" s="9"/>
      <c r="RM39" s="9"/>
      <c r="RN39" s="9"/>
      <c r="RO39" s="9"/>
      <c r="RP39" s="9"/>
      <c r="RQ39" s="9"/>
      <c r="RR39" s="9"/>
      <c r="RS39" s="9"/>
      <c r="RT39" s="9"/>
      <c r="RU39" s="9"/>
      <c r="RV39" s="9"/>
      <c r="RW39" s="9"/>
      <c r="RX39" s="9"/>
      <c r="RY39" s="9"/>
      <c r="RZ39" s="9"/>
      <c r="SA39" s="9"/>
      <c r="SB39" s="9"/>
      <c r="SC39" s="9"/>
      <c r="SD39" s="9"/>
      <c r="SE39" s="9"/>
      <c r="SF39" s="9"/>
      <c r="SG39" s="9"/>
      <c r="SH39" s="9"/>
      <c r="SI39" s="9"/>
      <c r="SJ39" s="9"/>
      <c r="SK39" s="9"/>
      <c r="SL39" s="9"/>
      <c r="SM39" s="9"/>
      <c r="SN39" s="9"/>
      <c r="SO39" s="9"/>
      <c r="SP39" s="9"/>
      <c r="SQ39" s="9"/>
      <c r="SR39" s="9"/>
      <c r="SS39" s="9"/>
      <c r="ST39" s="9"/>
      <c r="SU39" s="9"/>
      <c r="SV39" s="9"/>
      <c r="SW39" s="9"/>
      <c r="SX39" s="9"/>
      <c r="SY39" s="9"/>
      <c r="SZ39" s="9"/>
      <c r="TA39" s="9"/>
      <c r="TB39" s="9"/>
      <c r="TC39" s="9"/>
      <c r="TD39" s="9"/>
      <c r="TE39" s="9"/>
      <c r="TF39" s="9"/>
      <c r="TG39" s="9"/>
      <c r="TH39" s="9"/>
      <c r="TI39" s="9"/>
      <c r="TJ39" s="9"/>
      <c r="TK39" s="9"/>
      <c r="TL39" s="9"/>
      <c r="TM39" s="9"/>
      <c r="TN39" s="9"/>
      <c r="TO39" s="9"/>
      <c r="TP39" s="9"/>
      <c r="TQ39" s="9"/>
      <c r="TR39" s="9"/>
      <c r="TS39" s="9"/>
      <c r="TT39" s="9"/>
      <c r="TU39" s="9"/>
      <c r="TV39" s="9"/>
      <c r="TW39" s="9"/>
      <c r="TX39" s="9"/>
      <c r="TY39" s="9"/>
      <c r="TZ39" s="9"/>
      <c r="UA39" s="9"/>
      <c r="UB39" s="9"/>
      <c r="UC39" s="9"/>
      <c r="UD39" s="9"/>
      <c r="UE39" s="9"/>
      <c r="UF39" s="9"/>
      <c r="UG39" s="9"/>
      <c r="UH39" s="9"/>
      <c r="UI39" s="9"/>
      <c r="UJ39" s="9"/>
      <c r="UK39" s="9"/>
      <c r="UL39" s="9"/>
      <c r="UM39" s="9"/>
      <c r="UN39" s="9"/>
      <c r="UO39" s="9"/>
      <c r="UP39" s="9"/>
      <c r="UQ39" s="9"/>
      <c r="UR39" s="9"/>
      <c r="US39" s="9"/>
      <c r="UT39" s="9"/>
      <c r="UU39" s="9"/>
      <c r="UV39" s="9"/>
      <c r="UW39" s="9"/>
      <c r="UX39" s="9"/>
      <c r="UY39" s="9"/>
      <c r="UZ39" s="9"/>
      <c r="VA39" s="9"/>
      <c r="VB39" s="9"/>
      <c r="VC39" s="9"/>
      <c r="VD39" s="9"/>
      <c r="VE39" s="9"/>
      <c r="VF39" s="9"/>
      <c r="VG39" s="9"/>
      <c r="VH39" s="9"/>
      <c r="VI39" s="9"/>
      <c r="VJ39" s="9"/>
      <c r="VK39" s="9"/>
      <c r="VL39" s="9"/>
      <c r="VM39" s="9"/>
      <c r="VN39" s="9"/>
      <c r="VO39" s="9"/>
      <c r="VP39" s="9"/>
      <c r="VQ39" s="9"/>
      <c r="VR39" s="9"/>
      <c r="VS39" s="9"/>
      <c r="VT39" s="9"/>
      <c r="VU39" s="9"/>
      <c r="VV39" s="9"/>
      <c r="VW39" s="9"/>
      <c r="VX39" s="9"/>
      <c r="VY39" s="9"/>
      <c r="VZ39" s="9"/>
      <c r="WA39" s="9"/>
      <c r="WB39" s="9"/>
      <c r="WC39" s="9"/>
      <c r="WD39" s="9"/>
      <c r="WE39" s="9"/>
      <c r="WF39" s="9"/>
      <c r="WG39" s="9"/>
      <c r="WH39" s="9"/>
      <c r="WI39" s="9"/>
      <c r="WJ39" s="9"/>
      <c r="WK39" s="9"/>
      <c r="WL39" s="9"/>
      <c r="WM39" s="9"/>
      <c r="WN39" s="9"/>
      <c r="WO39" s="9"/>
      <c r="WP39" s="9"/>
      <c r="WQ39" s="9"/>
      <c r="WR39" s="9"/>
      <c r="WS39" s="9"/>
      <c r="WT39" s="9"/>
      <c r="WU39" s="9"/>
      <c r="WV39" s="9"/>
      <c r="WW39" s="9"/>
      <c r="WX39" s="9"/>
      <c r="WY39" s="9"/>
      <c r="WZ39" s="9"/>
      <c r="XA39" s="9"/>
      <c r="XB39" s="9"/>
      <c r="XC39" s="9"/>
      <c r="XD39" s="9"/>
      <c r="XE39" s="9"/>
      <c r="XF39" s="9"/>
      <c r="XG39" s="9"/>
      <c r="XH39" s="9"/>
      <c r="XI39" s="9"/>
      <c r="XJ39" s="9"/>
      <c r="XK39" s="9"/>
      <c r="XL39" s="9"/>
      <c r="XM39" s="9"/>
      <c r="XN39" s="9"/>
      <c r="XO39" s="9"/>
      <c r="XP39" s="9"/>
      <c r="XQ39" s="9"/>
      <c r="XR39" s="9"/>
      <c r="XS39" s="9"/>
      <c r="XT39" s="9"/>
      <c r="XU39" s="9"/>
      <c r="XV39" s="9"/>
      <c r="XW39" s="9"/>
      <c r="XX39" s="9"/>
      <c r="XY39" s="9"/>
      <c r="XZ39" s="9"/>
      <c r="YA39" s="9"/>
      <c r="YB39" s="9"/>
      <c r="YC39" s="9"/>
      <c r="YD39" s="9"/>
      <c r="YE39" s="9"/>
      <c r="YF39" s="9"/>
      <c r="YG39" s="9"/>
      <c r="YH39" s="9"/>
      <c r="YI39" s="9"/>
      <c r="YJ39" s="9"/>
      <c r="YK39" s="9"/>
      <c r="YL39" s="9"/>
      <c r="YM39" s="9"/>
      <c r="YN39" s="9"/>
      <c r="YO39" s="9"/>
      <c r="YP39" s="9"/>
      <c r="YQ39" s="9"/>
      <c r="YR39" s="9"/>
      <c r="YS39" s="9"/>
      <c r="YT39" s="9"/>
      <c r="YU39" s="9"/>
      <c r="YV39" s="9"/>
      <c r="YW39" s="9"/>
      <c r="YX39" s="9"/>
      <c r="YY39" s="9"/>
      <c r="YZ39" s="9"/>
      <c r="ZA39" s="9"/>
      <c r="ZB39" s="9"/>
      <c r="ZC39" s="9"/>
      <c r="ZD39" s="9"/>
      <c r="ZE39" s="9"/>
      <c r="ZF39" s="9"/>
      <c r="ZG39" s="9"/>
      <c r="ZH39" s="9"/>
      <c r="ZI39" s="9"/>
      <c r="ZJ39" s="9"/>
      <c r="ZK39" s="9"/>
      <c r="ZL39" s="9"/>
      <c r="ZM39" s="9"/>
      <c r="ZN39" s="9"/>
      <c r="ZO39" s="9"/>
      <c r="ZP39" s="9"/>
      <c r="ZQ39" s="9"/>
      <c r="ZR39" s="9"/>
      <c r="ZS39" s="9"/>
      <c r="ZT39" s="9"/>
      <c r="ZU39" s="9"/>
      <c r="ZV39" s="9"/>
      <c r="ZW39" s="9"/>
      <c r="ZX39" s="9"/>
      <c r="ZY39" s="9"/>
      <c r="ZZ39" s="9"/>
      <c r="AAA39" s="9"/>
      <c r="AAB39" s="9"/>
      <c r="AAC39" s="9"/>
      <c r="AAD39" s="9"/>
      <c r="AAE39" s="9"/>
      <c r="AAF39" s="9"/>
      <c r="AAG39" s="9"/>
      <c r="AAH39" s="9"/>
      <c r="AAI39" s="9"/>
      <c r="AAJ39" s="9"/>
      <c r="AAK39" s="9"/>
      <c r="AAL39" s="9"/>
      <c r="AAM39" s="9"/>
      <c r="AAN39" s="9"/>
      <c r="AAO39" s="9"/>
      <c r="AAP39" s="9"/>
      <c r="AAQ39" s="9"/>
      <c r="AAR39" s="9"/>
      <c r="AAS39" s="9"/>
      <c r="AAT39" s="9"/>
      <c r="AAU39" s="9"/>
      <c r="AAV39" s="9"/>
      <c r="AAW39" s="9"/>
      <c r="AAX39" s="9"/>
      <c r="AAY39" s="9"/>
      <c r="AAZ39" s="9"/>
      <c r="ABA39" s="9"/>
      <c r="ABB39" s="9"/>
      <c r="ABC39" s="9"/>
      <c r="ABD39" s="9"/>
      <c r="ABE39" s="9"/>
      <c r="ABF39" s="9"/>
      <c r="ABG39" s="9"/>
      <c r="ABH39" s="9"/>
      <c r="ABI39" s="9"/>
      <c r="ABJ39" s="9"/>
      <c r="ABK39" s="9"/>
      <c r="ABL39" s="9"/>
      <c r="ABM39" s="9"/>
      <c r="ABN39" s="9"/>
      <c r="ABO39" s="9"/>
      <c r="ABP39" s="9"/>
      <c r="ABQ39" s="9"/>
      <c r="ABR39" s="9"/>
      <c r="ABS39" s="9"/>
      <c r="ABT39" s="9"/>
      <c r="ABU39" s="9"/>
      <c r="ABV39" s="9"/>
      <c r="ABW39" s="9"/>
      <c r="ABX39" s="9"/>
      <c r="ABY39" s="9"/>
      <c r="ABZ39" s="9"/>
      <c r="ACA39" s="9"/>
      <c r="ACB39" s="9"/>
      <c r="ACC39" s="9"/>
      <c r="ACD39" s="9"/>
      <c r="ACE39" s="9"/>
      <c r="ACF39" s="9"/>
      <c r="ACG39" s="9"/>
      <c r="ACH39" s="9"/>
      <c r="ACI39" s="9"/>
      <c r="ACJ39" s="9"/>
      <c r="ACK39" s="9"/>
      <c r="ACL39" s="9"/>
      <c r="ACM39" s="9"/>
      <c r="ACN39" s="9"/>
      <c r="ACO39" s="9"/>
      <c r="ACP39" s="9"/>
      <c r="ACQ39" s="9"/>
      <c r="ACR39" s="9"/>
      <c r="ACS39" s="9"/>
      <c r="ACT39" s="9"/>
      <c r="ACU39" s="9"/>
      <c r="ACV39" s="9"/>
      <c r="ACW39" s="9"/>
      <c r="ACX39" s="9"/>
      <c r="ACY39" s="9"/>
      <c r="ACZ39" s="9"/>
      <c r="ADA39" s="9"/>
      <c r="ADB39" s="9"/>
      <c r="ADC39" s="9"/>
      <c r="ADD39" s="9"/>
      <c r="ADE39" s="9"/>
      <c r="ADF39" s="9"/>
      <c r="ADG39" s="9"/>
      <c r="ADH39" s="9"/>
      <c r="ADI39" s="9"/>
      <c r="ADJ39" s="9"/>
      <c r="ADK39" s="9"/>
      <c r="ADL39" s="9"/>
      <c r="ADM39" s="9"/>
      <c r="ADN39" s="9"/>
      <c r="ADO39" s="9"/>
      <c r="ADP39" s="9"/>
      <c r="ADQ39" s="9"/>
      <c r="ADR39" s="9"/>
      <c r="ADS39" s="9"/>
      <c r="ADT39" s="9"/>
      <c r="ADU39" s="9"/>
      <c r="ADV39" s="9"/>
      <c r="ADW39" s="9"/>
      <c r="ADX39" s="9"/>
      <c r="ADY39" s="9"/>
      <c r="ADZ39" s="9"/>
      <c r="AEA39" s="9"/>
      <c r="AEB39" s="9"/>
      <c r="AEC39" s="9"/>
      <c r="AED39" s="9"/>
      <c r="AEE39" s="9"/>
      <c r="AEF39" s="9"/>
      <c r="AEG39" s="9"/>
      <c r="AEH39" s="9"/>
      <c r="AEI39" s="9"/>
      <c r="AEJ39" s="9"/>
      <c r="AEK39" s="9"/>
      <c r="AEL39" s="9"/>
      <c r="AEM39" s="9"/>
      <c r="AEN39" s="9"/>
      <c r="AEO39" s="9"/>
      <c r="AEP39" s="9"/>
      <c r="AEQ39" s="9"/>
      <c r="AER39" s="9"/>
      <c r="AES39" s="9"/>
      <c r="AET39" s="9"/>
      <c r="AEU39" s="9"/>
      <c r="AEV39" s="9"/>
      <c r="AEW39" s="9"/>
      <c r="AEX39" s="9"/>
      <c r="AEY39" s="9"/>
      <c r="AEZ39" s="9"/>
      <c r="AFA39" s="9"/>
      <c r="AFB39" s="9"/>
      <c r="AFC39" s="9"/>
      <c r="AFD39" s="9"/>
      <c r="AFE39" s="9"/>
      <c r="AFF39" s="9"/>
      <c r="AFG39" s="9"/>
      <c r="AFH39" s="9"/>
      <c r="AFI39" s="9"/>
      <c r="AFJ39" s="9"/>
      <c r="AFK39" s="9"/>
      <c r="AFL39" s="9"/>
      <c r="AFM39" s="9"/>
      <c r="AFN39" s="9"/>
      <c r="AFO39" s="9"/>
      <c r="AFP39" s="9"/>
      <c r="AFQ39" s="9"/>
      <c r="AFR39" s="9"/>
      <c r="AFS39" s="9"/>
      <c r="AFT39" s="9"/>
      <c r="AFU39" s="9"/>
      <c r="AFV39" s="9"/>
      <c r="AFW39" s="9"/>
      <c r="AFX39" s="9"/>
      <c r="AFY39" s="9"/>
      <c r="AFZ39" s="9"/>
      <c r="AGA39" s="9"/>
      <c r="AGB39" s="9"/>
      <c r="AGC39" s="9"/>
      <c r="AGD39" s="9"/>
      <c r="AGE39" s="9"/>
      <c r="AGF39" s="9"/>
      <c r="AGG39" s="9"/>
      <c r="AGH39" s="9"/>
      <c r="AGI39" s="9"/>
      <c r="AGJ39" s="9"/>
      <c r="AGK39" s="9"/>
      <c r="AGL39" s="9"/>
      <c r="AGM39" s="9"/>
      <c r="AGN39" s="9"/>
      <c r="AGO39" s="9"/>
      <c r="AGP39" s="9"/>
      <c r="AGQ39" s="9"/>
      <c r="AGR39" s="9"/>
      <c r="AGS39" s="9"/>
      <c r="AGT39" s="9"/>
      <c r="AGU39" s="9"/>
      <c r="AGV39" s="9"/>
      <c r="AGW39" s="9"/>
      <c r="AGX39" s="9"/>
      <c r="AGY39" s="9"/>
      <c r="AGZ39" s="9"/>
      <c r="AHA39" s="9"/>
      <c r="AHB39" s="9"/>
      <c r="AHC39" s="9"/>
      <c r="AHD39" s="9"/>
      <c r="AHE39" s="9"/>
      <c r="AHF39" s="9"/>
      <c r="AHG39" s="9"/>
      <c r="AHH39" s="9"/>
      <c r="AHI39" s="9"/>
      <c r="AHJ39" s="9"/>
      <c r="AHK39" s="9"/>
      <c r="AHL39" s="9"/>
      <c r="AHM39" s="9"/>
      <c r="AHN39" s="9"/>
      <c r="AHO39" s="9"/>
      <c r="AHP39" s="9"/>
      <c r="AHQ39" s="9"/>
      <c r="AHR39" s="9"/>
      <c r="AHS39" s="9"/>
      <c r="AHT39" s="9"/>
      <c r="AHU39" s="9"/>
      <c r="AHV39" s="9"/>
      <c r="AHW39" s="9"/>
      <c r="AHX39" s="9"/>
      <c r="AHY39" s="9"/>
      <c r="AHZ39" s="9"/>
      <c r="AIA39" s="9"/>
      <c r="AIB39" s="9"/>
      <c r="AIC39" s="9"/>
      <c r="AID39" s="9"/>
      <c r="AIE39" s="9"/>
      <c r="AIF39" s="9"/>
      <c r="AIG39" s="9"/>
      <c r="AIH39" s="9"/>
      <c r="AII39" s="9"/>
      <c r="AIJ39" s="9"/>
      <c r="AIK39" s="9"/>
      <c r="AIL39" s="9"/>
      <c r="AIM39" s="9"/>
      <c r="AIN39" s="9"/>
      <c r="AIO39" s="9"/>
      <c r="AIP39" s="9"/>
      <c r="AIQ39" s="9"/>
      <c r="AIR39" s="9"/>
      <c r="AIS39" s="9"/>
      <c r="AIT39" s="9"/>
      <c r="AIU39" s="9"/>
      <c r="AIV39" s="9"/>
      <c r="AIW39" s="9"/>
      <c r="AIX39" s="9"/>
      <c r="AIY39" s="9"/>
      <c r="AIZ39" s="9"/>
      <c r="AJA39" s="9"/>
      <c r="AJB39" s="9"/>
      <c r="AJC39" s="9"/>
      <c r="AJD39" s="9"/>
      <c r="AJE39" s="9"/>
      <c r="AJF39" s="9"/>
      <c r="AJG39" s="9"/>
      <c r="AJH39" s="9"/>
      <c r="AJI39" s="9"/>
      <c r="AJJ39" s="9"/>
      <c r="AJK39" s="9"/>
      <c r="AJL39" s="9"/>
      <c r="AJM39" s="9"/>
      <c r="AJN39" s="9"/>
      <c r="AJO39" s="9"/>
      <c r="AJP39" s="9"/>
      <c r="AJQ39" s="9"/>
      <c r="AJR39" s="9"/>
      <c r="AJS39" s="9"/>
      <c r="AJT39" s="9"/>
      <c r="AJU39" s="9"/>
      <c r="AJV39" s="9"/>
      <c r="AJW39" s="9"/>
      <c r="AJX39" s="9"/>
      <c r="AJY39" s="9"/>
      <c r="AJZ39" s="9"/>
      <c r="AKA39" s="9"/>
      <c r="AKB39" s="9"/>
      <c r="AKC39" s="9"/>
      <c r="AKD39" s="9"/>
      <c r="AKE39" s="9"/>
      <c r="AKF39" s="9"/>
      <c r="AKG39" s="9"/>
      <c r="AKH39" s="9"/>
      <c r="AKI39" s="9"/>
      <c r="AKJ39" s="9"/>
      <c r="AKK39" s="9"/>
      <c r="AKL39" s="9"/>
      <c r="AKM39" s="9"/>
      <c r="AKN39" s="9"/>
      <c r="AKO39" s="9"/>
      <c r="AKP39" s="9"/>
      <c r="AKQ39" s="9"/>
      <c r="AKR39" s="9"/>
      <c r="AKS39" s="9"/>
      <c r="AKT39" s="9"/>
      <c r="AKU39" s="9"/>
      <c r="AKV39" s="9"/>
      <c r="AKW39" s="9"/>
      <c r="AKX39" s="9"/>
      <c r="AKY39" s="9"/>
      <c r="AKZ39" s="9"/>
      <c r="ALA39" s="9"/>
      <c r="ALB39" s="9"/>
      <c r="ALC39" s="9"/>
      <c r="ALD39" s="9"/>
      <c r="ALE39" s="9"/>
      <c r="ALF39" s="9"/>
      <c r="ALG39" s="9"/>
      <c r="ALH39" s="9"/>
      <c r="ALI39" s="9"/>
      <c r="ALJ39" s="9"/>
      <c r="ALK39" s="9"/>
      <c r="ALL39" s="9"/>
      <c r="ALM39" s="9"/>
      <c r="ALN39" s="9"/>
      <c r="ALO39" s="9"/>
      <c r="ALP39" s="9"/>
      <c r="ALQ39" s="9"/>
      <c r="ALR39" s="9"/>
      <c r="ALS39" s="9"/>
      <c r="ALT39" s="9"/>
      <c r="ALU39" s="9"/>
      <c r="ALV39" s="9"/>
      <c r="ALW39" s="9"/>
      <c r="ALX39" s="9"/>
      <c r="ALY39" s="9"/>
      <c r="ALZ39" s="9"/>
      <c r="AMA39" s="9"/>
      <c r="AMB39" s="9"/>
      <c r="AMC39" s="9"/>
      <c r="AMD39" s="9"/>
      <c r="AME39" s="9"/>
      <c r="AMF39" s="9"/>
      <c r="AMG39" s="9"/>
      <c r="AMH39" s="9"/>
      <c r="AMI39" s="9"/>
      <c r="AMJ39" s="9"/>
      <c r="AMK39" s="9"/>
      <c r="AML39" s="9"/>
      <c r="AMM39" s="9"/>
      <c r="AMN39" s="9"/>
      <c r="AMO39" s="9"/>
      <c r="AMP39" s="9"/>
      <c r="AMQ39" s="9"/>
      <c r="AMR39" s="9"/>
      <c r="AMS39" s="9"/>
      <c r="AMT39" s="9"/>
      <c r="AMU39" s="9"/>
      <c r="AMV39" s="9"/>
      <c r="AMW39" s="9"/>
      <c r="AMX39" s="9"/>
      <c r="AMY39" s="9"/>
      <c r="AMZ39" s="9"/>
      <c r="ANA39" s="9"/>
      <c r="ANB39" s="9"/>
      <c r="ANC39" s="9"/>
      <c r="AND39" s="9"/>
      <c r="ANE39" s="9"/>
      <c r="ANF39" s="9"/>
      <c r="ANG39" s="9"/>
      <c r="ANH39" s="9"/>
      <c r="ANI39" s="9"/>
      <c r="ANJ39" s="9"/>
      <c r="ANK39" s="9"/>
      <c r="ANL39" s="9"/>
      <c r="ANM39" s="9"/>
      <c r="ANN39" s="9"/>
      <c r="ANO39" s="9"/>
      <c r="ANP39" s="9"/>
      <c r="ANQ39" s="9"/>
      <c r="ANR39" s="9"/>
      <c r="ANS39" s="9"/>
      <c r="ANT39" s="9"/>
      <c r="ANU39" s="9"/>
      <c r="ANV39" s="9"/>
      <c r="ANW39" s="9"/>
      <c r="ANX39" s="9"/>
      <c r="ANY39" s="9"/>
      <c r="ANZ39" s="9"/>
      <c r="AOA39" s="9"/>
      <c r="AOB39" s="9"/>
      <c r="AOC39" s="9"/>
      <c r="AOD39" s="9"/>
      <c r="AOE39" s="9"/>
      <c r="AOF39" s="9"/>
      <c r="AOG39" s="9"/>
      <c r="AOH39" s="9"/>
      <c r="AOI39" s="9"/>
      <c r="AOJ39" s="9"/>
      <c r="AOK39" s="9"/>
      <c r="AOL39" s="9"/>
      <c r="AOM39" s="9"/>
      <c r="AON39" s="9"/>
      <c r="AOO39" s="9"/>
      <c r="AOP39" s="9"/>
      <c r="AOQ39" s="9"/>
      <c r="AOR39" s="9"/>
      <c r="AOS39" s="9"/>
      <c r="AOT39" s="9"/>
      <c r="AOU39" s="9"/>
      <c r="AOV39" s="9"/>
      <c r="AOW39" s="9"/>
      <c r="AOX39" s="9"/>
      <c r="AOY39" s="9"/>
      <c r="AOZ39" s="9"/>
      <c r="APA39" s="9"/>
      <c r="APB39" s="9"/>
      <c r="APC39" s="9"/>
      <c r="APD39" s="9"/>
      <c r="APE39" s="9"/>
      <c r="APF39" s="9"/>
      <c r="APG39" s="9"/>
      <c r="APH39" s="9"/>
      <c r="API39" s="9"/>
      <c r="APJ39" s="9"/>
      <c r="APK39" s="9"/>
      <c r="APL39" s="9"/>
      <c r="APM39" s="9"/>
      <c r="APN39" s="9"/>
      <c r="APO39" s="9"/>
      <c r="APP39" s="9"/>
      <c r="APQ39" s="9"/>
      <c r="APR39" s="9"/>
      <c r="APS39" s="9"/>
      <c r="APT39" s="9"/>
      <c r="APU39" s="9"/>
      <c r="APV39" s="9"/>
      <c r="APW39" s="9"/>
      <c r="APX39" s="9"/>
      <c r="APY39" s="9"/>
      <c r="APZ39" s="9"/>
      <c r="AQA39" s="9"/>
      <c r="AQB39" s="9"/>
      <c r="AQC39" s="9"/>
      <c r="AQD39" s="9"/>
      <c r="AQE39" s="9"/>
      <c r="AQF39" s="9"/>
      <c r="AQG39" s="9"/>
      <c r="AQH39" s="9"/>
      <c r="AQI39" s="9"/>
      <c r="AQJ39" s="9"/>
      <c r="AQK39" s="9"/>
      <c r="AQL39" s="9"/>
      <c r="AQM39" s="9"/>
      <c r="AQN39" s="9"/>
      <c r="AQO39" s="9"/>
      <c r="AQP39" s="9"/>
      <c r="AQQ39" s="9"/>
      <c r="AQR39" s="9"/>
      <c r="AQS39" s="9"/>
      <c r="AQT39" s="9"/>
      <c r="AQU39" s="9"/>
      <c r="AQV39" s="9"/>
      <c r="AQW39" s="9"/>
      <c r="AQX39" s="9"/>
      <c r="AQY39" s="9"/>
      <c r="AQZ39" s="9"/>
      <c r="ARA39" s="9"/>
      <c r="ARB39" s="9"/>
      <c r="ARC39" s="9"/>
      <c r="ARD39" s="9"/>
      <c r="ARE39" s="9"/>
      <c r="ARF39" s="9"/>
      <c r="ARG39" s="9"/>
      <c r="ARH39" s="9"/>
      <c r="ARI39" s="9"/>
      <c r="ARJ39" s="9"/>
      <c r="ARK39" s="9"/>
      <c r="ARL39" s="9"/>
      <c r="ARM39" s="9"/>
      <c r="ARN39" s="9"/>
      <c r="ARO39" s="9"/>
      <c r="ARP39" s="9"/>
      <c r="ARQ39" s="9"/>
      <c r="ARR39" s="9"/>
      <c r="ARS39" s="9"/>
      <c r="ART39" s="9"/>
      <c r="ARU39" s="9"/>
      <c r="ARV39" s="9"/>
      <c r="ARW39" s="9"/>
      <c r="ARX39" s="9"/>
      <c r="ARY39" s="9"/>
      <c r="ARZ39" s="9"/>
      <c r="ASA39" s="9"/>
      <c r="ASB39" s="9"/>
      <c r="ASC39" s="9"/>
      <c r="ASD39" s="9"/>
      <c r="ASE39" s="9"/>
      <c r="ASF39" s="9"/>
      <c r="ASG39" s="9"/>
      <c r="ASH39" s="9"/>
      <c r="ASI39" s="9"/>
      <c r="ASJ39" s="9"/>
      <c r="ASK39" s="9"/>
      <c r="ASL39" s="9"/>
      <c r="ASM39" s="9"/>
      <c r="ASN39" s="9"/>
      <c r="ASO39" s="9"/>
      <c r="ASP39" s="9"/>
      <c r="ASQ39" s="9"/>
      <c r="ASR39" s="9"/>
      <c r="ASS39" s="9"/>
      <c r="AST39" s="9"/>
      <c r="ASU39" s="9"/>
      <c r="ASV39" s="9"/>
      <c r="ASW39" s="9"/>
      <c r="ASX39" s="9"/>
      <c r="ASY39" s="9"/>
      <c r="ASZ39" s="9"/>
      <c r="ATA39" s="9"/>
      <c r="ATB39" s="9"/>
      <c r="ATC39" s="9"/>
      <c r="ATD39" s="9"/>
      <c r="ATE39" s="9"/>
      <c r="ATF39" s="9"/>
      <c r="ATG39" s="9"/>
      <c r="ATH39" s="9"/>
      <c r="ATI39" s="9"/>
      <c r="ATJ39" s="9"/>
      <c r="ATK39" s="9"/>
      <c r="ATL39" s="9"/>
      <c r="ATM39" s="9"/>
      <c r="ATN39" s="9"/>
      <c r="ATO39" s="9"/>
      <c r="ATP39" s="9"/>
      <c r="ATQ39" s="9"/>
      <c r="ATR39" s="9"/>
      <c r="ATS39" s="9"/>
      <c r="ATT39" s="9"/>
      <c r="ATU39" s="9"/>
      <c r="ATV39" s="9"/>
      <c r="ATW39" s="9"/>
      <c r="ATX39" s="9"/>
      <c r="ATY39" s="9"/>
      <c r="ATZ39" s="9"/>
      <c r="AUA39" s="9"/>
      <c r="AUB39" s="9"/>
      <c r="AUC39" s="9"/>
      <c r="AUD39" s="9"/>
      <c r="AUE39" s="9"/>
      <c r="AUF39" s="9"/>
      <c r="AUG39" s="9"/>
      <c r="AUH39" s="9"/>
      <c r="AUI39" s="9"/>
      <c r="AUJ39" s="9"/>
      <c r="AUK39" s="9"/>
      <c r="AUL39" s="9"/>
      <c r="AUM39" s="9"/>
      <c r="AUN39" s="9"/>
      <c r="AUO39" s="9"/>
      <c r="AUP39" s="9"/>
      <c r="AUQ39" s="9"/>
      <c r="AUR39" s="9"/>
      <c r="AUS39" s="9"/>
      <c r="AUT39" s="9"/>
      <c r="AUU39" s="9"/>
      <c r="AUV39" s="9"/>
      <c r="AUW39" s="9"/>
      <c r="AUX39" s="9"/>
      <c r="AUY39" s="9"/>
      <c r="AUZ39" s="9"/>
      <c r="AVA39" s="9"/>
      <c r="AVB39" s="9"/>
      <c r="AVC39" s="9"/>
      <c r="AVD39" s="9"/>
      <c r="AVE39" s="9"/>
      <c r="AVF39" s="9"/>
      <c r="AVG39" s="9"/>
      <c r="AVH39" s="9"/>
      <c r="AVI39" s="9"/>
      <c r="AVJ39" s="9"/>
      <c r="AVK39" s="9"/>
      <c r="AVL39" s="9"/>
      <c r="AVM39" s="9"/>
      <c r="AVN39" s="9"/>
      <c r="AVO39" s="9"/>
      <c r="AVP39" s="9"/>
      <c r="AVQ39" s="9"/>
      <c r="AVR39" s="9"/>
      <c r="AVS39" s="9"/>
      <c r="AVT39" s="9"/>
      <c r="AVU39" s="9"/>
      <c r="AVV39" s="9"/>
      <c r="AVW39" s="9"/>
      <c r="AVX39" s="9"/>
      <c r="AVY39" s="9"/>
      <c r="AVZ39" s="9"/>
      <c r="AWA39" s="9"/>
      <c r="AWB39" s="9"/>
      <c r="AWC39" s="9"/>
      <c r="AWD39" s="9"/>
      <c r="AWE39" s="9"/>
      <c r="AWF39" s="9"/>
      <c r="AWG39" s="9"/>
      <c r="AWH39" s="9"/>
      <c r="AWI39" s="9"/>
      <c r="AWJ39" s="9"/>
      <c r="AWK39" s="9"/>
      <c r="AWL39" s="9"/>
      <c r="AWM39" s="9"/>
      <c r="AWN39" s="9"/>
      <c r="AWO39" s="9"/>
      <c r="AWP39" s="9"/>
      <c r="AWQ39" s="9"/>
      <c r="AWR39" s="9"/>
      <c r="AWS39" s="9"/>
      <c r="AWT39" s="9"/>
      <c r="AWU39" s="9"/>
      <c r="AWV39" s="10"/>
    </row>
    <row r="40" spans="1:1296" s="11" customFormat="1" ht="41.45" customHeight="1" thickBot="1" x14ac:dyDescent="0.3">
      <c r="A40" s="205" t="s">
        <v>226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6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9"/>
      <c r="KH40" s="9"/>
      <c r="KI40" s="9"/>
      <c r="KJ40" s="9"/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9"/>
      <c r="LD40" s="9"/>
      <c r="LE40" s="9"/>
      <c r="LF40" s="9"/>
      <c r="LG40" s="9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9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9"/>
      <c r="NP40" s="9"/>
      <c r="NQ40" s="9"/>
      <c r="NR40" s="9"/>
      <c r="NS40" s="9"/>
      <c r="NT40" s="9"/>
      <c r="NU40" s="9"/>
      <c r="NV40" s="9"/>
      <c r="NW40" s="9"/>
      <c r="NX40" s="9"/>
      <c r="NY40" s="9"/>
      <c r="NZ40" s="9"/>
      <c r="OA40" s="9"/>
      <c r="OB40" s="9"/>
      <c r="OC40" s="9"/>
      <c r="OD40" s="9"/>
      <c r="OE40" s="9"/>
      <c r="OF40" s="9"/>
      <c r="OG40" s="9"/>
      <c r="OH40" s="9"/>
      <c r="OI40" s="9"/>
      <c r="OJ40" s="9"/>
      <c r="OK40" s="9"/>
      <c r="OL40" s="9"/>
      <c r="OM40" s="9"/>
      <c r="ON40" s="9"/>
      <c r="OO40" s="9"/>
      <c r="OP40" s="9"/>
      <c r="OQ40" s="9"/>
      <c r="OR40" s="9"/>
      <c r="OS40" s="9"/>
      <c r="OT40" s="9"/>
      <c r="OU40" s="9"/>
      <c r="OV40" s="9"/>
      <c r="OW40" s="9"/>
      <c r="OX40" s="9"/>
      <c r="OY40" s="9"/>
      <c r="OZ40" s="9"/>
      <c r="PA40" s="9"/>
      <c r="PB40" s="9"/>
      <c r="PC40" s="9"/>
      <c r="PD40" s="9"/>
      <c r="PE40" s="9"/>
      <c r="PF40" s="9"/>
      <c r="PG40" s="9"/>
      <c r="PH40" s="9"/>
      <c r="PI40" s="9"/>
      <c r="PJ40" s="9"/>
      <c r="PK40" s="9"/>
      <c r="PL40" s="9"/>
      <c r="PM40" s="9"/>
      <c r="PN40" s="9"/>
      <c r="PO40" s="9"/>
      <c r="PP40" s="9"/>
      <c r="PQ40" s="9"/>
      <c r="PR40" s="9"/>
      <c r="PS40" s="9"/>
      <c r="PT40" s="9"/>
      <c r="PU40" s="9"/>
      <c r="PV40" s="9"/>
      <c r="PW40" s="9"/>
      <c r="PX40" s="9"/>
      <c r="PY40" s="9"/>
      <c r="PZ40" s="9"/>
      <c r="QA40" s="9"/>
      <c r="QB40" s="9"/>
      <c r="QC40" s="9"/>
      <c r="QD40" s="9"/>
      <c r="QE40" s="9"/>
      <c r="QF40" s="9"/>
      <c r="QG40" s="9"/>
      <c r="QH40" s="9"/>
      <c r="QI40" s="9"/>
      <c r="QJ40" s="9"/>
      <c r="QK40" s="9"/>
      <c r="QL40" s="9"/>
      <c r="QM40" s="9"/>
      <c r="QN40" s="9"/>
      <c r="QO40" s="9"/>
      <c r="QP40" s="9"/>
      <c r="QQ40" s="9"/>
      <c r="QR40" s="9"/>
      <c r="QS40" s="9"/>
      <c r="QT40" s="9"/>
      <c r="QU40" s="9"/>
      <c r="QV40" s="9"/>
      <c r="QW40" s="9"/>
      <c r="QX40" s="9"/>
      <c r="QY40" s="9"/>
      <c r="QZ40" s="9"/>
      <c r="RA40" s="9"/>
      <c r="RB40" s="9"/>
      <c r="RC40" s="9"/>
      <c r="RD40" s="9"/>
      <c r="RE40" s="9"/>
      <c r="RF40" s="9"/>
      <c r="RG40" s="9"/>
      <c r="RH40" s="9"/>
      <c r="RI40" s="9"/>
      <c r="RJ40" s="9"/>
      <c r="RK40" s="9"/>
      <c r="RL40" s="9"/>
      <c r="RM40" s="9"/>
      <c r="RN40" s="9"/>
      <c r="RO40" s="9"/>
      <c r="RP40" s="9"/>
      <c r="RQ40" s="9"/>
      <c r="RR40" s="9"/>
      <c r="RS40" s="9"/>
      <c r="RT40" s="9"/>
      <c r="RU40" s="9"/>
      <c r="RV40" s="9"/>
      <c r="RW40" s="9"/>
      <c r="RX40" s="9"/>
      <c r="RY40" s="9"/>
      <c r="RZ40" s="9"/>
      <c r="SA40" s="9"/>
      <c r="SB40" s="9"/>
      <c r="SC40" s="9"/>
      <c r="SD40" s="9"/>
      <c r="SE40" s="9"/>
      <c r="SF40" s="9"/>
      <c r="SG40" s="9"/>
      <c r="SH40" s="9"/>
      <c r="SI40" s="9"/>
      <c r="SJ40" s="9"/>
      <c r="SK40" s="9"/>
      <c r="SL40" s="9"/>
      <c r="SM40" s="9"/>
      <c r="SN40" s="9"/>
      <c r="SO40" s="9"/>
      <c r="SP40" s="9"/>
      <c r="SQ40" s="9"/>
      <c r="SR40" s="9"/>
      <c r="SS40" s="9"/>
      <c r="ST40" s="9"/>
      <c r="SU40" s="9"/>
      <c r="SV40" s="9"/>
      <c r="SW40" s="9"/>
      <c r="SX40" s="9"/>
      <c r="SY40" s="9"/>
      <c r="SZ40" s="9"/>
      <c r="TA40" s="9"/>
      <c r="TB40" s="9"/>
      <c r="TC40" s="9"/>
      <c r="TD40" s="9"/>
      <c r="TE40" s="9"/>
      <c r="TF40" s="9"/>
      <c r="TG40" s="9"/>
      <c r="TH40" s="9"/>
      <c r="TI40" s="9"/>
      <c r="TJ40" s="9"/>
      <c r="TK40" s="9"/>
      <c r="TL40" s="9"/>
      <c r="TM40" s="9"/>
      <c r="TN40" s="9"/>
      <c r="TO40" s="9"/>
      <c r="TP40" s="9"/>
      <c r="TQ40" s="9"/>
      <c r="TR40" s="9"/>
      <c r="TS40" s="9"/>
      <c r="TT40" s="9"/>
      <c r="TU40" s="9"/>
      <c r="TV40" s="9"/>
      <c r="TW40" s="9"/>
      <c r="TX40" s="9"/>
      <c r="TY40" s="9"/>
      <c r="TZ40" s="9"/>
      <c r="UA40" s="9"/>
      <c r="UB40" s="9"/>
      <c r="UC40" s="9"/>
      <c r="UD40" s="9"/>
      <c r="UE40" s="9"/>
      <c r="UF40" s="9"/>
      <c r="UG40" s="9"/>
      <c r="UH40" s="9"/>
      <c r="UI40" s="9"/>
      <c r="UJ40" s="9"/>
      <c r="UK40" s="9"/>
      <c r="UL40" s="9"/>
      <c r="UM40" s="9"/>
      <c r="UN40" s="9"/>
      <c r="UO40" s="9"/>
      <c r="UP40" s="9"/>
      <c r="UQ40" s="9"/>
      <c r="UR40" s="9"/>
      <c r="US40" s="9"/>
      <c r="UT40" s="9"/>
      <c r="UU40" s="9"/>
      <c r="UV40" s="9"/>
      <c r="UW40" s="9"/>
      <c r="UX40" s="9"/>
      <c r="UY40" s="9"/>
      <c r="UZ40" s="9"/>
      <c r="VA40" s="9"/>
      <c r="VB40" s="9"/>
      <c r="VC40" s="9"/>
      <c r="VD40" s="9"/>
      <c r="VE40" s="9"/>
      <c r="VF40" s="9"/>
      <c r="VG40" s="9"/>
      <c r="VH40" s="9"/>
      <c r="VI40" s="9"/>
      <c r="VJ40" s="9"/>
      <c r="VK40" s="9"/>
      <c r="VL40" s="9"/>
      <c r="VM40" s="9"/>
      <c r="VN40" s="9"/>
      <c r="VO40" s="9"/>
      <c r="VP40" s="9"/>
      <c r="VQ40" s="9"/>
      <c r="VR40" s="9"/>
      <c r="VS40" s="9"/>
      <c r="VT40" s="9"/>
      <c r="VU40" s="9"/>
      <c r="VV40" s="9"/>
      <c r="VW40" s="9"/>
      <c r="VX40" s="9"/>
      <c r="VY40" s="9"/>
      <c r="VZ40" s="9"/>
      <c r="WA40" s="9"/>
      <c r="WB40" s="9"/>
      <c r="WC40" s="9"/>
      <c r="WD40" s="9"/>
      <c r="WE40" s="9"/>
      <c r="WF40" s="9"/>
      <c r="WG40" s="9"/>
      <c r="WH40" s="9"/>
      <c r="WI40" s="9"/>
      <c r="WJ40" s="9"/>
      <c r="WK40" s="9"/>
      <c r="WL40" s="9"/>
      <c r="WM40" s="9"/>
      <c r="WN40" s="9"/>
      <c r="WO40" s="9"/>
      <c r="WP40" s="9"/>
      <c r="WQ40" s="9"/>
      <c r="WR40" s="9"/>
      <c r="WS40" s="9"/>
      <c r="WT40" s="9"/>
      <c r="WU40" s="9"/>
      <c r="WV40" s="9"/>
      <c r="WW40" s="9"/>
      <c r="WX40" s="9"/>
      <c r="WY40" s="9"/>
      <c r="WZ40" s="9"/>
      <c r="XA40" s="9"/>
      <c r="XB40" s="9"/>
      <c r="XC40" s="9"/>
      <c r="XD40" s="9"/>
      <c r="XE40" s="9"/>
      <c r="XF40" s="9"/>
      <c r="XG40" s="9"/>
      <c r="XH40" s="9"/>
      <c r="XI40" s="9"/>
      <c r="XJ40" s="9"/>
      <c r="XK40" s="9"/>
      <c r="XL40" s="9"/>
      <c r="XM40" s="9"/>
      <c r="XN40" s="9"/>
      <c r="XO40" s="9"/>
      <c r="XP40" s="9"/>
      <c r="XQ40" s="9"/>
      <c r="XR40" s="9"/>
      <c r="XS40" s="9"/>
      <c r="XT40" s="9"/>
      <c r="XU40" s="9"/>
      <c r="XV40" s="9"/>
      <c r="XW40" s="9"/>
      <c r="XX40" s="9"/>
      <c r="XY40" s="9"/>
      <c r="XZ40" s="9"/>
      <c r="YA40" s="9"/>
      <c r="YB40" s="9"/>
      <c r="YC40" s="9"/>
      <c r="YD40" s="9"/>
      <c r="YE40" s="9"/>
      <c r="YF40" s="9"/>
      <c r="YG40" s="9"/>
      <c r="YH40" s="9"/>
      <c r="YI40" s="9"/>
      <c r="YJ40" s="9"/>
      <c r="YK40" s="9"/>
      <c r="YL40" s="9"/>
      <c r="YM40" s="9"/>
      <c r="YN40" s="9"/>
      <c r="YO40" s="9"/>
      <c r="YP40" s="9"/>
      <c r="YQ40" s="9"/>
      <c r="YR40" s="9"/>
      <c r="YS40" s="9"/>
      <c r="YT40" s="9"/>
      <c r="YU40" s="9"/>
      <c r="YV40" s="9"/>
      <c r="YW40" s="9"/>
      <c r="YX40" s="9"/>
      <c r="YY40" s="9"/>
      <c r="YZ40" s="9"/>
      <c r="ZA40" s="9"/>
      <c r="ZB40" s="9"/>
      <c r="ZC40" s="9"/>
      <c r="ZD40" s="9"/>
      <c r="ZE40" s="9"/>
      <c r="ZF40" s="9"/>
      <c r="ZG40" s="9"/>
      <c r="ZH40" s="9"/>
      <c r="ZI40" s="9"/>
      <c r="ZJ40" s="9"/>
      <c r="ZK40" s="9"/>
      <c r="ZL40" s="9"/>
      <c r="ZM40" s="9"/>
      <c r="ZN40" s="9"/>
      <c r="ZO40" s="9"/>
      <c r="ZP40" s="9"/>
      <c r="ZQ40" s="9"/>
      <c r="ZR40" s="9"/>
      <c r="ZS40" s="9"/>
      <c r="ZT40" s="9"/>
      <c r="ZU40" s="9"/>
      <c r="ZV40" s="9"/>
      <c r="ZW40" s="9"/>
      <c r="ZX40" s="9"/>
      <c r="ZY40" s="9"/>
      <c r="ZZ40" s="9"/>
      <c r="AAA40" s="9"/>
      <c r="AAB40" s="9"/>
      <c r="AAC40" s="9"/>
      <c r="AAD40" s="9"/>
      <c r="AAE40" s="9"/>
      <c r="AAF40" s="9"/>
      <c r="AAG40" s="9"/>
      <c r="AAH40" s="9"/>
      <c r="AAI40" s="9"/>
      <c r="AAJ40" s="9"/>
      <c r="AAK40" s="9"/>
      <c r="AAL40" s="9"/>
      <c r="AAM40" s="9"/>
      <c r="AAN40" s="9"/>
      <c r="AAO40" s="9"/>
      <c r="AAP40" s="9"/>
      <c r="AAQ40" s="9"/>
      <c r="AAR40" s="9"/>
      <c r="AAS40" s="9"/>
      <c r="AAT40" s="9"/>
      <c r="AAU40" s="9"/>
      <c r="AAV40" s="9"/>
      <c r="AAW40" s="9"/>
      <c r="AAX40" s="9"/>
      <c r="AAY40" s="9"/>
      <c r="AAZ40" s="9"/>
      <c r="ABA40" s="9"/>
      <c r="ABB40" s="9"/>
      <c r="ABC40" s="9"/>
      <c r="ABD40" s="9"/>
      <c r="ABE40" s="9"/>
      <c r="ABF40" s="9"/>
      <c r="ABG40" s="9"/>
      <c r="ABH40" s="9"/>
      <c r="ABI40" s="9"/>
      <c r="ABJ40" s="9"/>
      <c r="ABK40" s="9"/>
      <c r="ABL40" s="9"/>
      <c r="ABM40" s="9"/>
      <c r="ABN40" s="9"/>
      <c r="ABO40" s="9"/>
      <c r="ABP40" s="9"/>
      <c r="ABQ40" s="9"/>
      <c r="ABR40" s="9"/>
      <c r="ABS40" s="9"/>
      <c r="ABT40" s="9"/>
      <c r="ABU40" s="9"/>
      <c r="ABV40" s="9"/>
      <c r="ABW40" s="9"/>
      <c r="ABX40" s="9"/>
      <c r="ABY40" s="9"/>
      <c r="ABZ40" s="9"/>
      <c r="ACA40" s="9"/>
      <c r="ACB40" s="9"/>
      <c r="ACC40" s="9"/>
      <c r="ACD40" s="9"/>
      <c r="ACE40" s="9"/>
      <c r="ACF40" s="9"/>
      <c r="ACG40" s="9"/>
      <c r="ACH40" s="9"/>
      <c r="ACI40" s="9"/>
      <c r="ACJ40" s="9"/>
      <c r="ACK40" s="9"/>
      <c r="ACL40" s="9"/>
      <c r="ACM40" s="9"/>
      <c r="ACN40" s="9"/>
      <c r="ACO40" s="9"/>
      <c r="ACP40" s="9"/>
      <c r="ACQ40" s="9"/>
      <c r="ACR40" s="9"/>
      <c r="ACS40" s="9"/>
      <c r="ACT40" s="9"/>
      <c r="ACU40" s="9"/>
      <c r="ACV40" s="9"/>
      <c r="ACW40" s="9"/>
      <c r="ACX40" s="9"/>
      <c r="ACY40" s="9"/>
      <c r="ACZ40" s="9"/>
      <c r="ADA40" s="9"/>
      <c r="ADB40" s="9"/>
      <c r="ADC40" s="9"/>
      <c r="ADD40" s="9"/>
      <c r="ADE40" s="9"/>
      <c r="ADF40" s="9"/>
      <c r="ADG40" s="9"/>
      <c r="ADH40" s="9"/>
      <c r="ADI40" s="9"/>
      <c r="ADJ40" s="9"/>
      <c r="ADK40" s="9"/>
      <c r="ADL40" s="9"/>
      <c r="ADM40" s="9"/>
      <c r="ADN40" s="9"/>
      <c r="ADO40" s="9"/>
      <c r="ADP40" s="9"/>
      <c r="ADQ40" s="9"/>
      <c r="ADR40" s="9"/>
      <c r="ADS40" s="9"/>
      <c r="ADT40" s="9"/>
      <c r="ADU40" s="9"/>
      <c r="ADV40" s="9"/>
      <c r="ADW40" s="9"/>
      <c r="ADX40" s="9"/>
      <c r="ADY40" s="9"/>
      <c r="ADZ40" s="9"/>
      <c r="AEA40" s="9"/>
      <c r="AEB40" s="9"/>
      <c r="AEC40" s="9"/>
      <c r="AED40" s="9"/>
      <c r="AEE40" s="9"/>
      <c r="AEF40" s="9"/>
      <c r="AEG40" s="9"/>
      <c r="AEH40" s="9"/>
      <c r="AEI40" s="9"/>
      <c r="AEJ40" s="9"/>
      <c r="AEK40" s="9"/>
      <c r="AEL40" s="9"/>
      <c r="AEM40" s="9"/>
      <c r="AEN40" s="9"/>
      <c r="AEO40" s="9"/>
      <c r="AEP40" s="9"/>
      <c r="AEQ40" s="9"/>
      <c r="AER40" s="9"/>
      <c r="AES40" s="9"/>
      <c r="AET40" s="9"/>
      <c r="AEU40" s="9"/>
      <c r="AEV40" s="9"/>
      <c r="AEW40" s="9"/>
      <c r="AEX40" s="9"/>
      <c r="AEY40" s="9"/>
      <c r="AEZ40" s="9"/>
      <c r="AFA40" s="9"/>
      <c r="AFB40" s="9"/>
      <c r="AFC40" s="9"/>
      <c r="AFD40" s="9"/>
      <c r="AFE40" s="9"/>
      <c r="AFF40" s="9"/>
      <c r="AFG40" s="9"/>
      <c r="AFH40" s="9"/>
      <c r="AFI40" s="9"/>
      <c r="AFJ40" s="9"/>
      <c r="AFK40" s="9"/>
      <c r="AFL40" s="9"/>
      <c r="AFM40" s="9"/>
      <c r="AFN40" s="9"/>
      <c r="AFO40" s="9"/>
      <c r="AFP40" s="9"/>
      <c r="AFQ40" s="9"/>
      <c r="AFR40" s="9"/>
      <c r="AFS40" s="9"/>
      <c r="AFT40" s="9"/>
      <c r="AFU40" s="9"/>
      <c r="AFV40" s="9"/>
      <c r="AFW40" s="9"/>
      <c r="AFX40" s="9"/>
      <c r="AFY40" s="9"/>
      <c r="AFZ40" s="9"/>
      <c r="AGA40" s="9"/>
      <c r="AGB40" s="9"/>
      <c r="AGC40" s="9"/>
      <c r="AGD40" s="9"/>
      <c r="AGE40" s="9"/>
      <c r="AGF40" s="9"/>
      <c r="AGG40" s="9"/>
      <c r="AGH40" s="9"/>
      <c r="AGI40" s="9"/>
      <c r="AGJ40" s="9"/>
      <c r="AGK40" s="9"/>
      <c r="AGL40" s="9"/>
      <c r="AGM40" s="9"/>
      <c r="AGN40" s="9"/>
      <c r="AGO40" s="9"/>
      <c r="AGP40" s="9"/>
      <c r="AGQ40" s="9"/>
      <c r="AGR40" s="9"/>
      <c r="AGS40" s="9"/>
      <c r="AGT40" s="9"/>
      <c r="AGU40" s="9"/>
      <c r="AGV40" s="9"/>
      <c r="AGW40" s="9"/>
      <c r="AGX40" s="9"/>
      <c r="AGY40" s="9"/>
      <c r="AGZ40" s="9"/>
      <c r="AHA40" s="9"/>
      <c r="AHB40" s="9"/>
      <c r="AHC40" s="9"/>
      <c r="AHD40" s="9"/>
      <c r="AHE40" s="9"/>
      <c r="AHF40" s="9"/>
      <c r="AHG40" s="9"/>
      <c r="AHH40" s="9"/>
      <c r="AHI40" s="9"/>
      <c r="AHJ40" s="9"/>
      <c r="AHK40" s="9"/>
      <c r="AHL40" s="9"/>
      <c r="AHM40" s="9"/>
      <c r="AHN40" s="9"/>
      <c r="AHO40" s="9"/>
      <c r="AHP40" s="9"/>
      <c r="AHQ40" s="9"/>
      <c r="AHR40" s="9"/>
      <c r="AHS40" s="9"/>
      <c r="AHT40" s="9"/>
      <c r="AHU40" s="9"/>
      <c r="AHV40" s="9"/>
      <c r="AHW40" s="9"/>
      <c r="AHX40" s="9"/>
      <c r="AHY40" s="9"/>
      <c r="AHZ40" s="9"/>
      <c r="AIA40" s="9"/>
      <c r="AIB40" s="9"/>
      <c r="AIC40" s="9"/>
      <c r="AID40" s="9"/>
      <c r="AIE40" s="9"/>
      <c r="AIF40" s="9"/>
      <c r="AIG40" s="9"/>
      <c r="AIH40" s="9"/>
      <c r="AII40" s="9"/>
      <c r="AIJ40" s="9"/>
      <c r="AIK40" s="9"/>
      <c r="AIL40" s="9"/>
      <c r="AIM40" s="9"/>
      <c r="AIN40" s="9"/>
      <c r="AIO40" s="9"/>
      <c r="AIP40" s="9"/>
      <c r="AIQ40" s="9"/>
      <c r="AIR40" s="9"/>
      <c r="AIS40" s="9"/>
      <c r="AIT40" s="9"/>
      <c r="AIU40" s="9"/>
      <c r="AIV40" s="9"/>
      <c r="AIW40" s="9"/>
      <c r="AIX40" s="9"/>
      <c r="AIY40" s="9"/>
      <c r="AIZ40" s="9"/>
      <c r="AJA40" s="9"/>
      <c r="AJB40" s="9"/>
      <c r="AJC40" s="9"/>
      <c r="AJD40" s="9"/>
      <c r="AJE40" s="9"/>
      <c r="AJF40" s="9"/>
      <c r="AJG40" s="9"/>
      <c r="AJH40" s="9"/>
      <c r="AJI40" s="9"/>
      <c r="AJJ40" s="9"/>
      <c r="AJK40" s="9"/>
      <c r="AJL40" s="9"/>
      <c r="AJM40" s="9"/>
      <c r="AJN40" s="9"/>
      <c r="AJO40" s="9"/>
      <c r="AJP40" s="9"/>
      <c r="AJQ40" s="9"/>
      <c r="AJR40" s="9"/>
      <c r="AJS40" s="9"/>
      <c r="AJT40" s="9"/>
      <c r="AJU40" s="9"/>
      <c r="AJV40" s="9"/>
      <c r="AJW40" s="9"/>
      <c r="AJX40" s="9"/>
      <c r="AJY40" s="9"/>
      <c r="AJZ40" s="9"/>
      <c r="AKA40" s="9"/>
      <c r="AKB40" s="9"/>
      <c r="AKC40" s="9"/>
      <c r="AKD40" s="9"/>
      <c r="AKE40" s="9"/>
      <c r="AKF40" s="9"/>
      <c r="AKG40" s="9"/>
      <c r="AKH40" s="9"/>
      <c r="AKI40" s="9"/>
      <c r="AKJ40" s="9"/>
      <c r="AKK40" s="9"/>
      <c r="AKL40" s="9"/>
      <c r="AKM40" s="9"/>
      <c r="AKN40" s="9"/>
      <c r="AKO40" s="9"/>
      <c r="AKP40" s="9"/>
      <c r="AKQ40" s="9"/>
      <c r="AKR40" s="9"/>
      <c r="AKS40" s="9"/>
      <c r="AKT40" s="9"/>
      <c r="AKU40" s="9"/>
      <c r="AKV40" s="9"/>
      <c r="AKW40" s="9"/>
      <c r="AKX40" s="9"/>
      <c r="AKY40" s="9"/>
      <c r="AKZ40" s="9"/>
      <c r="ALA40" s="9"/>
      <c r="ALB40" s="9"/>
      <c r="ALC40" s="9"/>
      <c r="ALD40" s="9"/>
      <c r="ALE40" s="9"/>
      <c r="ALF40" s="9"/>
      <c r="ALG40" s="9"/>
      <c r="ALH40" s="9"/>
      <c r="ALI40" s="9"/>
      <c r="ALJ40" s="9"/>
      <c r="ALK40" s="9"/>
      <c r="ALL40" s="9"/>
      <c r="ALM40" s="9"/>
      <c r="ALN40" s="9"/>
      <c r="ALO40" s="9"/>
      <c r="ALP40" s="9"/>
      <c r="ALQ40" s="9"/>
      <c r="ALR40" s="9"/>
      <c r="ALS40" s="9"/>
      <c r="ALT40" s="9"/>
      <c r="ALU40" s="9"/>
      <c r="ALV40" s="9"/>
      <c r="ALW40" s="9"/>
      <c r="ALX40" s="9"/>
      <c r="ALY40" s="9"/>
      <c r="ALZ40" s="9"/>
      <c r="AMA40" s="9"/>
      <c r="AMB40" s="9"/>
      <c r="AMC40" s="9"/>
      <c r="AMD40" s="9"/>
      <c r="AME40" s="9"/>
      <c r="AMF40" s="9"/>
      <c r="AMG40" s="9"/>
      <c r="AMH40" s="9"/>
      <c r="AMI40" s="9"/>
      <c r="AMJ40" s="9"/>
      <c r="AMK40" s="9"/>
      <c r="AML40" s="9"/>
      <c r="AMM40" s="9"/>
      <c r="AMN40" s="9"/>
      <c r="AMO40" s="9"/>
      <c r="AMP40" s="9"/>
      <c r="AMQ40" s="9"/>
      <c r="AMR40" s="9"/>
      <c r="AMS40" s="9"/>
      <c r="AMT40" s="9"/>
      <c r="AMU40" s="9"/>
      <c r="AMV40" s="9"/>
      <c r="AMW40" s="9"/>
      <c r="AMX40" s="9"/>
      <c r="AMY40" s="9"/>
      <c r="AMZ40" s="9"/>
      <c r="ANA40" s="9"/>
      <c r="ANB40" s="9"/>
      <c r="ANC40" s="9"/>
      <c r="AND40" s="9"/>
      <c r="ANE40" s="9"/>
      <c r="ANF40" s="9"/>
      <c r="ANG40" s="9"/>
      <c r="ANH40" s="9"/>
      <c r="ANI40" s="9"/>
      <c r="ANJ40" s="9"/>
      <c r="ANK40" s="9"/>
      <c r="ANL40" s="9"/>
      <c r="ANM40" s="9"/>
      <c r="ANN40" s="9"/>
      <c r="ANO40" s="9"/>
      <c r="ANP40" s="9"/>
      <c r="ANQ40" s="9"/>
      <c r="ANR40" s="9"/>
      <c r="ANS40" s="9"/>
      <c r="ANT40" s="9"/>
      <c r="ANU40" s="9"/>
      <c r="ANV40" s="9"/>
      <c r="ANW40" s="9"/>
      <c r="ANX40" s="9"/>
      <c r="ANY40" s="9"/>
      <c r="ANZ40" s="9"/>
      <c r="AOA40" s="9"/>
      <c r="AOB40" s="9"/>
      <c r="AOC40" s="9"/>
      <c r="AOD40" s="9"/>
      <c r="AOE40" s="9"/>
      <c r="AOF40" s="9"/>
      <c r="AOG40" s="9"/>
      <c r="AOH40" s="9"/>
      <c r="AOI40" s="9"/>
      <c r="AOJ40" s="9"/>
      <c r="AOK40" s="9"/>
      <c r="AOL40" s="9"/>
      <c r="AOM40" s="9"/>
      <c r="AON40" s="9"/>
      <c r="AOO40" s="9"/>
      <c r="AOP40" s="9"/>
      <c r="AOQ40" s="9"/>
      <c r="AOR40" s="9"/>
      <c r="AOS40" s="9"/>
      <c r="AOT40" s="9"/>
      <c r="AOU40" s="9"/>
      <c r="AOV40" s="9"/>
      <c r="AOW40" s="9"/>
      <c r="AOX40" s="9"/>
      <c r="AOY40" s="9"/>
      <c r="AOZ40" s="9"/>
      <c r="APA40" s="9"/>
      <c r="APB40" s="9"/>
      <c r="APC40" s="9"/>
      <c r="APD40" s="9"/>
      <c r="APE40" s="9"/>
      <c r="APF40" s="9"/>
      <c r="APG40" s="9"/>
      <c r="APH40" s="9"/>
      <c r="API40" s="9"/>
      <c r="APJ40" s="9"/>
      <c r="APK40" s="9"/>
      <c r="APL40" s="9"/>
      <c r="APM40" s="9"/>
      <c r="APN40" s="9"/>
      <c r="APO40" s="9"/>
      <c r="APP40" s="9"/>
      <c r="APQ40" s="9"/>
      <c r="APR40" s="9"/>
      <c r="APS40" s="9"/>
      <c r="APT40" s="9"/>
      <c r="APU40" s="9"/>
      <c r="APV40" s="9"/>
      <c r="APW40" s="9"/>
      <c r="APX40" s="9"/>
      <c r="APY40" s="9"/>
      <c r="APZ40" s="9"/>
      <c r="AQA40" s="9"/>
      <c r="AQB40" s="9"/>
      <c r="AQC40" s="9"/>
      <c r="AQD40" s="9"/>
      <c r="AQE40" s="9"/>
      <c r="AQF40" s="9"/>
      <c r="AQG40" s="9"/>
      <c r="AQH40" s="9"/>
      <c r="AQI40" s="9"/>
      <c r="AQJ40" s="9"/>
      <c r="AQK40" s="9"/>
      <c r="AQL40" s="9"/>
      <c r="AQM40" s="9"/>
      <c r="AQN40" s="9"/>
      <c r="AQO40" s="9"/>
      <c r="AQP40" s="9"/>
      <c r="AQQ40" s="9"/>
      <c r="AQR40" s="9"/>
      <c r="AQS40" s="9"/>
      <c r="AQT40" s="9"/>
      <c r="AQU40" s="9"/>
      <c r="AQV40" s="9"/>
      <c r="AQW40" s="9"/>
      <c r="AQX40" s="9"/>
      <c r="AQY40" s="9"/>
      <c r="AQZ40" s="9"/>
      <c r="ARA40" s="9"/>
      <c r="ARB40" s="9"/>
      <c r="ARC40" s="9"/>
      <c r="ARD40" s="9"/>
      <c r="ARE40" s="9"/>
      <c r="ARF40" s="9"/>
      <c r="ARG40" s="9"/>
      <c r="ARH40" s="9"/>
      <c r="ARI40" s="9"/>
      <c r="ARJ40" s="9"/>
      <c r="ARK40" s="9"/>
      <c r="ARL40" s="9"/>
      <c r="ARM40" s="9"/>
      <c r="ARN40" s="9"/>
      <c r="ARO40" s="9"/>
      <c r="ARP40" s="9"/>
      <c r="ARQ40" s="9"/>
      <c r="ARR40" s="9"/>
      <c r="ARS40" s="9"/>
      <c r="ART40" s="9"/>
      <c r="ARU40" s="9"/>
      <c r="ARV40" s="9"/>
      <c r="ARW40" s="9"/>
      <c r="ARX40" s="9"/>
      <c r="ARY40" s="9"/>
      <c r="ARZ40" s="9"/>
      <c r="ASA40" s="9"/>
      <c r="ASB40" s="9"/>
      <c r="ASC40" s="9"/>
      <c r="ASD40" s="9"/>
      <c r="ASE40" s="9"/>
      <c r="ASF40" s="9"/>
      <c r="ASG40" s="9"/>
      <c r="ASH40" s="9"/>
      <c r="ASI40" s="9"/>
      <c r="ASJ40" s="9"/>
      <c r="ASK40" s="9"/>
      <c r="ASL40" s="9"/>
      <c r="ASM40" s="9"/>
      <c r="ASN40" s="9"/>
      <c r="ASO40" s="9"/>
      <c r="ASP40" s="9"/>
      <c r="ASQ40" s="9"/>
      <c r="ASR40" s="9"/>
      <c r="ASS40" s="9"/>
      <c r="AST40" s="9"/>
      <c r="ASU40" s="9"/>
      <c r="ASV40" s="9"/>
      <c r="ASW40" s="9"/>
      <c r="ASX40" s="9"/>
      <c r="ASY40" s="9"/>
      <c r="ASZ40" s="9"/>
      <c r="ATA40" s="9"/>
      <c r="ATB40" s="9"/>
      <c r="ATC40" s="9"/>
      <c r="ATD40" s="9"/>
      <c r="ATE40" s="9"/>
      <c r="ATF40" s="9"/>
      <c r="ATG40" s="9"/>
      <c r="ATH40" s="9"/>
      <c r="ATI40" s="9"/>
      <c r="ATJ40" s="9"/>
      <c r="ATK40" s="9"/>
      <c r="ATL40" s="9"/>
      <c r="ATM40" s="9"/>
      <c r="ATN40" s="9"/>
      <c r="ATO40" s="9"/>
      <c r="ATP40" s="9"/>
      <c r="ATQ40" s="9"/>
      <c r="ATR40" s="9"/>
      <c r="ATS40" s="9"/>
      <c r="ATT40" s="9"/>
      <c r="ATU40" s="9"/>
      <c r="ATV40" s="9"/>
      <c r="ATW40" s="9"/>
      <c r="ATX40" s="9"/>
      <c r="ATY40" s="9"/>
      <c r="ATZ40" s="9"/>
      <c r="AUA40" s="9"/>
      <c r="AUB40" s="9"/>
      <c r="AUC40" s="9"/>
      <c r="AUD40" s="9"/>
      <c r="AUE40" s="9"/>
      <c r="AUF40" s="9"/>
      <c r="AUG40" s="9"/>
      <c r="AUH40" s="9"/>
      <c r="AUI40" s="9"/>
      <c r="AUJ40" s="9"/>
      <c r="AUK40" s="9"/>
      <c r="AUL40" s="9"/>
      <c r="AUM40" s="9"/>
      <c r="AUN40" s="9"/>
      <c r="AUO40" s="9"/>
      <c r="AUP40" s="9"/>
      <c r="AUQ40" s="9"/>
      <c r="AUR40" s="9"/>
      <c r="AUS40" s="9"/>
      <c r="AUT40" s="9"/>
      <c r="AUU40" s="9"/>
      <c r="AUV40" s="9"/>
      <c r="AUW40" s="9"/>
      <c r="AUX40" s="9"/>
      <c r="AUY40" s="9"/>
      <c r="AUZ40" s="9"/>
      <c r="AVA40" s="9"/>
      <c r="AVB40" s="9"/>
      <c r="AVC40" s="9"/>
      <c r="AVD40" s="9"/>
      <c r="AVE40" s="9"/>
      <c r="AVF40" s="9"/>
      <c r="AVG40" s="9"/>
      <c r="AVH40" s="9"/>
      <c r="AVI40" s="9"/>
      <c r="AVJ40" s="9"/>
      <c r="AVK40" s="9"/>
      <c r="AVL40" s="9"/>
      <c r="AVM40" s="9"/>
      <c r="AVN40" s="9"/>
      <c r="AVO40" s="9"/>
      <c r="AVP40" s="9"/>
      <c r="AVQ40" s="9"/>
      <c r="AVR40" s="9"/>
      <c r="AVS40" s="9"/>
      <c r="AVT40" s="9"/>
      <c r="AVU40" s="9"/>
      <c r="AVV40" s="9"/>
      <c r="AVW40" s="9"/>
      <c r="AVX40" s="9"/>
      <c r="AVY40" s="9"/>
      <c r="AVZ40" s="9"/>
      <c r="AWA40" s="9"/>
      <c r="AWB40" s="9"/>
      <c r="AWC40" s="9"/>
      <c r="AWD40" s="9"/>
      <c r="AWE40" s="9"/>
      <c r="AWF40" s="9"/>
      <c r="AWG40" s="9"/>
      <c r="AWH40" s="9"/>
      <c r="AWI40" s="9"/>
      <c r="AWJ40" s="9"/>
      <c r="AWK40" s="9"/>
      <c r="AWL40" s="9"/>
      <c r="AWM40" s="9"/>
      <c r="AWN40" s="9"/>
      <c r="AWO40" s="9"/>
      <c r="AWP40" s="9"/>
      <c r="AWQ40" s="9"/>
      <c r="AWR40" s="9"/>
      <c r="AWS40" s="9"/>
      <c r="AWT40" s="9"/>
      <c r="AWU40" s="9"/>
      <c r="AWV40" s="10"/>
    </row>
    <row r="41" spans="1:1296" s="11" customFormat="1" ht="24.95" customHeight="1" x14ac:dyDescent="0.25">
      <c r="A41" s="44">
        <v>6.1</v>
      </c>
      <c r="B41" s="86" t="s">
        <v>237</v>
      </c>
      <c r="C41" s="30"/>
      <c r="D41" s="21"/>
      <c r="E41" s="21"/>
      <c r="F41" s="22"/>
      <c r="G41" s="23"/>
      <c r="H41" s="16"/>
      <c r="I41" s="16"/>
      <c r="J41" s="14"/>
      <c r="K41" s="15"/>
      <c r="L41" s="16"/>
      <c r="M41" s="32"/>
      <c r="N41" s="33"/>
      <c r="O41" s="31"/>
      <c r="P41" s="32"/>
      <c r="Q41" s="32"/>
      <c r="R41" s="33"/>
      <c r="S41" s="31"/>
      <c r="T41" s="32"/>
      <c r="U41" s="32"/>
      <c r="V41" s="34"/>
      <c r="W41" s="35"/>
      <c r="X41" s="32"/>
      <c r="Y41" s="32"/>
      <c r="Z41" s="34"/>
      <c r="AA41" s="35"/>
      <c r="AB41" s="32"/>
      <c r="AC41" s="32"/>
      <c r="AD41" s="34"/>
      <c r="AE41" s="19"/>
      <c r="AF41" s="109" t="s">
        <v>22</v>
      </c>
      <c r="AG41" s="20" t="s">
        <v>25</v>
      </c>
      <c r="AH41" s="20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  <c r="MH41" s="9"/>
      <c r="MI41" s="9"/>
      <c r="MJ41" s="9"/>
      <c r="MK41" s="9"/>
      <c r="ML41" s="9"/>
      <c r="MM41" s="9"/>
      <c r="MN41" s="9"/>
      <c r="MO41" s="9"/>
      <c r="MP41" s="9"/>
      <c r="MQ41" s="9"/>
      <c r="MR41" s="9"/>
      <c r="MS41" s="9"/>
      <c r="MT41" s="9"/>
      <c r="MU41" s="9"/>
      <c r="MV41" s="9"/>
      <c r="MW41" s="9"/>
      <c r="MX41" s="9"/>
      <c r="MY41" s="9"/>
      <c r="MZ41" s="9"/>
      <c r="NA41" s="9"/>
      <c r="NB41" s="9"/>
      <c r="NC41" s="9"/>
      <c r="ND41" s="9"/>
      <c r="NE41" s="9"/>
      <c r="NF41" s="9"/>
      <c r="NG41" s="9"/>
      <c r="NH41" s="9"/>
      <c r="NI41" s="9"/>
      <c r="NJ41" s="9"/>
      <c r="NK41" s="9"/>
      <c r="NL41" s="9"/>
      <c r="NM41" s="9"/>
      <c r="NN41" s="9"/>
      <c r="NO41" s="9"/>
      <c r="NP41" s="9"/>
      <c r="NQ41" s="9"/>
      <c r="NR41" s="9"/>
      <c r="NS41" s="9"/>
      <c r="NT41" s="9"/>
      <c r="NU41" s="9"/>
      <c r="NV41" s="9"/>
      <c r="NW41" s="9"/>
      <c r="NX41" s="9"/>
      <c r="NY41" s="9"/>
      <c r="NZ41" s="9"/>
      <c r="OA41" s="9"/>
      <c r="OB41" s="9"/>
      <c r="OC41" s="9"/>
      <c r="OD41" s="9"/>
      <c r="OE41" s="9"/>
      <c r="OF41" s="9"/>
      <c r="OG41" s="9"/>
      <c r="OH41" s="9"/>
      <c r="OI41" s="9"/>
      <c r="OJ41" s="9"/>
      <c r="OK41" s="9"/>
      <c r="OL41" s="9"/>
      <c r="OM41" s="9"/>
      <c r="ON41" s="9"/>
      <c r="OO41" s="9"/>
      <c r="OP41" s="9"/>
      <c r="OQ41" s="9"/>
      <c r="OR41" s="9"/>
      <c r="OS41" s="9"/>
      <c r="OT41" s="9"/>
      <c r="OU41" s="9"/>
      <c r="OV41" s="9"/>
      <c r="OW41" s="9"/>
      <c r="OX41" s="9"/>
      <c r="OY41" s="9"/>
      <c r="OZ41" s="9"/>
      <c r="PA41" s="9"/>
      <c r="PB41" s="9"/>
      <c r="PC41" s="9"/>
      <c r="PD41" s="9"/>
      <c r="PE41" s="9"/>
      <c r="PF41" s="9"/>
      <c r="PG41" s="9"/>
      <c r="PH41" s="9"/>
      <c r="PI41" s="9"/>
      <c r="PJ41" s="9"/>
      <c r="PK41" s="9"/>
      <c r="PL41" s="9"/>
      <c r="PM41" s="9"/>
      <c r="PN41" s="9"/>
      <c r="PO41" s="9"/>
      <c r="PP41" s="9"/>
      <c r="PQ41" s="9"/>
      <c r="PR41" s="9"/>
      <c r="PS41" s="9"/>
      <c r="PT41" s="9"/>
      <c r="PU41" s="9"/>
      <c r="PV41" s="9"/>
      <c r="PW41" s="9"/>
      <c r="PX41" s="9"/>
      <c r="PY41" s="9"/>
      <c r="PZ41" s="9"/>
      <c r="QA41" s="9"/>
      <c r="QB41" s="9"/>
      <c r="QC41" s="9"/>
      <c r="QD41" s="9"/>
      <c r="QE41" s="9"/>
      <c r="QF41" s="9"/>
      <c r="QG41" s="9"/>
      <c r="QH41" s="9"/>
      <c r="QI41" s="9"/>
      <c r="QJ41" s="9"/>
      <c r="QK41" s="9"/>
      <c r="QL41" s="9"/>
      <c r="QM41" s="9"/>
      <c r="QN41" s="9"/>
      <c r="QO41" s="9"/>
      <c r="QP41" s="9"/>
      <c r="QQ41" s="9"/>
      <c r="QR41" s="9"/>
      <c r="QS41" s="9"/>
      <c r="QT41" s="9"/>
      <c r="QU41" s="9"/>
      <c r="QV41" s="9"/>
      <c r="QW41" s="9"/>
      <c r="QX41" s="9"/>
      <c r="QY41" s="9"/>
      <c r="QZ41" s="9"/>
      <c r="RA41" s="9"/>
      <c r="RB41" s="9"/>
      <c r="RC41" s="9"/>
      <c r="RD41" s="9"/>
      <c r="RE41" s="9"/>
      <c r="RF41" s="9"/>
      <c r="RG41" s="9"/>
      <c r="RH41" s="9"/>
      <c r="RI41" s="9"/>
      <c r="RJ41" s="9"/>
      <c r="RK41" s="9"/>
      <c r="RL41" s="9"/>
      <c r="RM41" s="9"/>
      <c r="RN41" s="9"/>
      <c r="RO41" s="9"/>
      <c r="RP41" s="9"/>
      <c r="RQ41" s="9"/>
      <c r="RR41" s="9"/>
      <c r="RS41" s="9"/>
      <c r="RT41" s="9"/>
      <c r="RU41" s="9"/>
      <c r="RV41" s="9"/>
      <c r="RW41" s="9"/>
      <c r="RX41" s="9"/>
      <c r="RY41" s="9"/>
      <c r="RZ41" s="9"/>
      <c r="SA41" s="9"/>
      <c r="SB41" s="9"/>
      <c r="SC41" s="9"/>
      <c r="SD41" s="9"/>
      <c r="SE41" s="9"/>
      <c r="SF41" s="9"/>
      <c r="SG41" s="9"/>
      <c r="SH41" s="9"/>
      <c r="SI41" s="9"/>
      <c r="SJ41" s="9"/>
      <c r="SK41" s="9"/>
      <c r="SL41" s="9"/>
      <c r="SM41" s="9"/>
      <c r="SN41" s="9"/>
      <c r="SO41" s="9"/>
      <c r="SP41" s="9"/>
      <c r="SQ41" s="9"/>
      <c r="SR41" s="9"/>
      <c r="SS41" s="9"/>
      <c r="ST41" s="9"/>
      <c r="SU41" s="9"/>
      <c r="SV41" s="9"/>
      <c r="SW41" s="9"/>
      <c r="SX41" s="9"/>
      <c r="SY41" s="9"/>
      <c r="SZ41" s="9"/>
      <c r="TA41" s="9"/>
      <c r="TB41" s="9"/>
      <c r="TC41" s="9"/>
      <c r="TD41" s="9"/>
      <c r="TE41" s="9"/>
      <c r="TF41" s="9"/>
      <c r="TG41" s="9"/>
      <c r="TH41" s="9"/>
      <c r="TI41" s="9"/>
      <c r="TJ41" s="9"/>
      <c r="TK41" s="9"/>
      <c r="TL41" s="9"/>
      <c r="TM41" s="9"/>
      <c r="TN41" s="9"/>
      <c r="TO41" s="9"/>
      <c r="TP41" s="9"/>
      <c r="TQ41" s="9"/>
      <c r="TR41" s="9"/>
      <c r="TS41" s="9"/>
      <c r="TT41" s="9"/>
      <c r="TU41" s="9"/>
      <c r="TV41" s="9"/>
      <c r="TW41" s="9"/>
      <c r="TX41" s="9"/>
      <c r="TY41" s="9"/>
      <c r="TZ41" s="9"/>
      <c r="UA41" s="9"/>
      <c r="UB41" s="9"/>
      <c r="UC41" s="9"/>
      <c r="UD41" s="9"/>
      <c r="UE41" s="9"/>
      <c r="UF41" s="9"/>
      <c r="UG41" s="9"/>
      <c r="UH41" s="9"/>
      <c r="UI41" s="9"/>
      <c r="UJ41" s="9"/>
      <c r="UK41" s="9"/>
      <c r="UL41" s="9"/>
      <c r="UM41" s="9"/>
      <c r="UN41" s="9"/>
      <c r="UO41" s="9"/>
      <c r="UP41" s="9"/>
      <c r="UQ41" s="9"/>
      <c r="UR41" s="9"/>
      <c r="US41" s="9"/>
      <c r="UT41" s="9"/>
      <c r="UU41" s="9"/>
      <c r="UV41" s="9"/>
      <c r="UW41" s="9"/>
      <c r="UX41" s="9"/>
      <c r="UY41" s="9"/>
      <c r="UZ41" s="9"/>
      <c r="VA41" s="9"/>
      <c r="VB41" s="9"/>
      <c r="VC41" s="9"/>
      <c r="VD41" s="9"/>
      <c r="VE41" s="9"/>
      <c r="VF41" s="9"/>
      <c r="VG41" s="9"/>
      <c r="VH41" s="9"/>
      <c r="VI41" s="9"/>
      <c r="VJ41" s="9"/>
      <c r="VK41" s="9"/>
      <c r="VL41" s="9"/>
      <c r="VM41" s="9"/>
      <c r="VN41" s="9"/>
      <c r="VO41" s="9"/>
      <c r="VP41" s="9"/>
      <c r="VQ41" s="9"/>
      <c r="VR41" s="9"/>
      <c r="VS41" s="9"/>
      <c r="VT41" s="9"/>
      <c r="VU41" s="9"/>
      <c r="VV41" s="9"/>
      <c r="VW41" s="9"/>
      <c r="VX41" s="9"/>
      <c r="VY41" s="9"/>
      <c r="VZ41" s="9"/>
      <c r="WA41" s="9"/>
      <c r="WB41" s="9"/>
      <c r="WC41" s="9"/>
      <c r="WD41" s="9"/>
      <c r="WE41" s="9"/>
      <c r="WF41" s="9"/>
      <c r="WG41" s="9"/>
      <c r="WH41" s="9"/>
      <c r="WI41" s="9"/>
      <c r="WJ41" s="9"/>
      <c r="WK41" s="9"/>
      <c r="WL41" s="9"/>
      <c r="WM41" s="9"/>
      <c r="WN41" s="9"/>
      <c r="WO41" s="9"/>
      <c r="WP41" s="9"/>
      <c r="WQ41" s="9"/>
      <c r="WR41" s="9"/>
      <c r="WS41" s="9"/>
      <c r="WT41" s="9"/>
      <c r="WU41" s="9"/>
      <c r="WV41" s="9"/>
      <c r="WW41" s="9"/>
      <c r="WX41" s="9"/>
      <c r="WY41" s="9"/>
      <c r="WZ41" s="9"/>
      <c r="XA41" s="9"/>
      <c r="XB41" s="9"/>
      <c r="XC41" s="9"/>
      <c r="XD41" s="9"/>
      <c r="XE41" s="9"/>
      <c r="XF41" s="9"/>
      <c r="XG41" s="9"/>
      <c r="XH41" s="9"/>
      <c r="XI41" s="9"/>
      <c r="XJ41" s="9"/>
      <c r="XK41" s="9"/>
      <c r="XL41" s="9"/>
      <c r="XM41" s="9"/>
      <c r="XN41" s="9"/>
      <c r="XO41" s="9"/>
      <c r="XP41" s="9"/>
      <c r="XQ41" s="9"/>
      <c r="XR41" s="9"/>
      <c r="XS41" s="9"/>
      <c r="XT41" s="9"/>
      <c r="XU41" s="9"/>
      <c r="XV41" s="9"/>
      <c r="XW41" s="9"/>
      <c r="XX41" s="9"/>
      <c r="XY41" s="9"/>
      <c r="XZ41" s="9"/>
      <c r="YA41" s="9"/>
      <c r="YB41" s="9"/>
      <c r="YC41" s="9"/>
      <c r="YD41" s="9"/>
      <c r="YE41" s="9"/>
      <c r="YF41" s="9"/>
      <c r="YG41" s="9"/>
      <c r="YH41" s="9"/>
      <c r="YI41" s="9"/>
      <c r="YJ41" s="9"/>
      <c r="YK41" s="9"/>
      <c r="YL41" s="9"/>
      <c r="YM41" s="9"/>
      <c r="YN41" s="9"/>
      <c r="YO41" s="9"/>
      <c r="YP41" s="9"/>
      <c r="YQ41" s="9"/>
      <c r="YR41" s="9"/>
      <c r="YS41" s="9"/>
      <c r="YT41" s="9"/>
      <c r="YU41" s="9"/>
      <c r="YV41" s="9"/>
      <c r="YW41" s="9"/>
      <c r="YX41" s="9"/>
      <c r="YY41" s="9"/>
      <c r="YZ41" s="9"/>
      <c r="ZA41" s="9"/>
      <c r="ZB41" s="9"/>
      <c r="ZC41" s="9"/>
      <c r="ZD41" s="9"/>
      <c r="ZE41" s="9"/>
      <c r="ZF41" s="9"/>
      <c r="ZG41" s="9"/>
      <c r="ZH41" s="9"/>
      <c r="ZI41" s="9"/>
      <c r="ZJ41" s="9"/>
      <c r="ZK41" s="9"/>
      <c r="ZL41" s="9"/>
      <c r="ZM41" s="9"/>
      <c r="ZN41" s="9"/>
      <c r="ZO41" s="9"/>
      <c r="ZP41" s="9"/>
      <c r="ZQ41" s="9"/>
      <c r="ZR41" s="9"/>
      <c r="ZS41" s="9"/>
      <c r="ZT41" s="9"/>
      <c r="ZU41" s="9"/>
      <c r="ZV41" s="9"/>
      <c r="ZW41" s="9"/>
      <c r="ZX41" s="9"/>
      <c r="ZY41" s="9"/>
      <c r="ZZ41" s="9"/>
      <c r="AAA41" s="9"/>
      <c r="AAB41" s="9"/>
      <c r="AAC41" s="9"/>
      <c r="AAD41" s="9"/>
      <c r="AAE41" s="9"/>
      <c r="AAF41" s="9"/>
      <c r="AAG41" s="9"/>
      <c r="AAH41" s="9"/>
      <c r="AAI41" s="9"/>
      <c r="AAJ41" s="9"/>
      <c r="AAK41" s="9"/>
      <c r="AAL41" s="9"/>
      <c r="AAM41" s="9"/>
      <c r="AAN41" s="9"/>
      <c r="AAO41" s="9"/>
      <c r="AAP41" s="9"/>
      <c r="AAQ41" s="9"/>
      <c r="AAR41" s="9"/>
      <c r="AAS41" s="9"/>
      <c r="AAT41" s="9"/>
      <c r="AAU41" s="9"/>
      <c r="AAV41" s="9"/>
      <c r="AAW41" s="9"/>
      <c r="AAX41" s="9"/>
      <c r="AAY41" s="9"/>
      <c r="AAZ41" s="9"/>
      <c r="ABA41" s="9"/>
      <c r="ABB41" s="9"/>
      <c r="ABC41" s="9"/>
      <c r="ABD41" s="9"/>
      <c r="ABE41" s="9"/>
      <c r="ABF41" s="9"/>
      <c r="ABG41" s="9"/>
      <c r="ABH41" s="9"/>
      <c r="ABI41" s="9"/>
      <c r="ABJ41" s="9"/>
      <c r="ABK41" s="9"/>
      <c r="ABL41" s="9"/>
      <c r="ABM41" s="9"/>
      <c r="ABN41" s="9"/>
      <c r="ABO41" s="9"/>
      <c r="ABP41" s="9"/>
      <c r="ABQ41" s="9"/>
      <c r="ABR41" s="9"/>
      <c r="ABS41" s="9"/>
      <c r="ABT41" s="9"/>
      <c r="ABU41" s="9"/>
      <c r="ABV41" s="9"/>
      <c r="ABW41" s="9"/>
      <c r="ABX41" s="9"/>
      <c r="ABY41" s="9"/>
      <c r="ABZ41" s="9"/>
      <c r="ACA41" s="9"/>
      <c r="ACB41" s="9"/>
      <c r="ACC41" s="9"/>
      <c r="ACD41" s="9"/>
      <c r="ACE41" s="9"/>
      <c r="ACF41" s="9"/>
      <c r="ACG41" s="9"/>
      <c r="ACH41" s="9"/>
      <c r="ACI41" s="9"/>
      <c r="ACJ41" s="9"/>
      <c r="ACK41" s="9"/>
      <c r="ACL41" s="9"/>
      <c r="ACM41" s="9"/>
      <c r="ACN41" s="9"/>
      <c r="ACO41" s="9"/>
      <c r="ACP41" s="9"/>
      <c r="ACQ41" s="9"/>
      <c r="ACR41" s="9"/>
      <c r="ACS41" s="9"/>
      <c r="ACT41" s="9"/>
      <c r="ACU41" s="9"/>
      <c r="ACV41" s="9"/>
      <c r="ACW41" s="9"/>
      <c r="ACX41" s="9"/>
      <c r="ACY41" s="9"/>
      <c r="ACZ41" s="9"/>
      <c r="ADA41" s="9"/>
      <c r="ADB41" s="9"/>
      <c r="ADC41" s="9"/>
      <c r="ADD41" s="9"/>
      <c r="ADE41" s="9"/>
      <c r="ADF41" s="9"/>
      <c r="ADG41" s="9"/>
      <c r="ADH41" s="9"/>
      <c r="ADI41" s="9"/>
      <c r="ADJ41" s="9"/>
      <c r="ADK41" s="9"/>
      <c r="ADL41" s="9"/>
      <c r="ADM41" s="9"/>
      <c r="ADN41" s="9"/>
      <c r="ADO41" s="9"/>
      <c r="ADP41" s="9"/>
      <c r="ADQ41" s="9"/>
      <c r="ADR41" s="9"/>
      <c r="ADS41" s="9"/>
      <c r="ADT41" s="9"/>
      <c r="ADU41" s="9"/>
      <c r="ADV41" s="9"/>
      <c r="ADW41" s="9"/>
      <c r="ADX41" s="9"/>
      <c r="ADY41" s="9"/>
      <c r="ADZ41" s="9"/>
      <c r="AEA41" s="9"/>
      <c r="AEB41" s="9"/>
      <c r="AEC41" s="9"/>
      <c r="AED41" s="9"/>
      <c r="AEE41" s="9"/>
      <c r="AEF41" s="9"/>
      <c r="AEG41" s="9"/>
      <c r="AEH41" s="9"/>
      <c r="AEI41" s="9"/>
      <c r="AEJ41" s="9"/>
      <c r="AEK41" s="9"/>
      <c r="AEL41" s="9"/>
      <c r="AEM41" s="9"/>
      <c r="AEN41" s="9"/>
      <c r="AEO41" s="9"/>
      <c r="AEP41" s="9"/>
      <c r="AEQ41" s="9"/>
      <c r="AER41" s="9"/>
      <c r="AES41" s="9"/>
      <c r="AET41" s="9"/>
      <c r="AEU41" s="9"/>
      <c r="AEV41" s="9"/>
      <c r="AEW41" s="9"/>
      <c r="AEX41" s="9"/>
      <c r="AEY41" s="9"/>
      <c r="AEZ41" s="9"/>
      <c r="AFA41" s="9"/>
      <c r="AFB41" s="9"/>
      <c r="AFC41" s="9"/>
      <c r="AFD41" s="9"/>
      <c r="AFE41" s="9"/>
      <c r="AFF41" s="9"/>
      <c r="AFG41" s="9"/>
      <c r="AFH41" s="9"/>
      <c r="AFI41" s="9"/>
      <c r="AFJ41" s="9"/>
      <c r="AFK41" s="9"/>
      <c r="AFL41" s="9"/>
      <c r="AFM41" s="9"/>
      <c r="AFN41" s="9"/>
      <c r="AFO41" s="9"/>
      <c r="AFP41" s="9"/>
      <c r="AFQ41" s="9"/>
      <c r="AFR41" s="9"/>
      <c r="AFS41" s="9"/>
      <c r="AFT41" s="9"/>
      <c r="AFU41" s="9"/>
      <c r="AFV41" s="9"/>
      <c r="AFW41" s="9"/>
      <c r="AFX41" s="9"/>
      <c r="AFY41" s="9"/>
      <c r="AFZ41" s="9"/>
      <c r="AGA41" s="9"/>
      <c r="AGB41" s="9"/>
      <c r="AGC41" s="9"/>
      <c r="AGD41" s="9"/>
      <c r="AGE41" s="9"/>
      <c r="AGF41" s="9"/>
      <c r="AGG41" s="9"/>
      <c r="AGH41" s="9"/>
      <c r="AGI41" s="9"/>
      <c r="AGJ41" s="9"/>
      <c r="AGK41" s="9"/>
      <c r="AGL41" s="9"/>
      <c r="AGM41" s="9"/>
      <c r="AGN41" s="9"/>
      <c r="AGO41" s="9"/>
      <c r="AGP41" s="9"/>
      <c r="AGQ41" s="9"/>
      <c r="AGR41" s="9"/>
      <c r="AGS41" s="9"/>
      <c r="AGT41" s="9"/>
      <c r="AGU41" s="9"/>
      <c r="AGV41" s="9"/>
      <c r="AGW41" s="9"/>
      <c r="AGX41" s="9"/>
      <c r="AGY41" s="9"/>
      <c r="AGZ41" s="9"/>
      <c r="AHA41" s="9"/>
      <c r="AHB41" s="9"/>
      <c r="AHC41" s="9"/>
      <c r="AHD41" s="9"/>
      <c r="AHE41" s="9"/>
      <c r="AHF41" s="9"/>
      <c r="AHG41" s="9"/>
      <c r="AHH41" s="9"/>
      <c r="AHI41" s="9"/>
      <c r="AHJ41" s="9"/>
      <c r="AHK41" s="9"/>
      <c r="AHL41" s="9"/>
      <c r="AHM41" s="9"/>
      <c r="AHN41" s="9"/>
      <c r="AHO41" s="9"/>
      <c r="AHP41" s="9"/>
      <c r="AHQ41" s="9"/>
      <c r="AHR41" s="9"/>
      <c r="AHS41" s="9"/>
      <c r="AHT41" s="9"/>
      <c r="AHU41" s="9"/>
      <c r="AHV41" s="9"/>
      <c r="AHW41" s="9"/>
      <c r="AHX41" s="9"/>
      <c r="AHY41" s="9"/>
      <c r="AHZ41" s="9"/>
      <c r="AIA41" s="9"/>
      <c r="AIB41" s="9"/>
      <c r="AIC41" s="9"/>
      <c r="AID41" s="9"/>
      <c r="AIE41" s="9"/>
      <c r="AIF41" s="9"/>
      <c r="AIG41" s="9"/>
      <c r="AIH41" s="9"/>
      <c r="AII41" s="9"/>
      <c r="AIJ41" s="9"/>
      <c r="AIK41" s="9"/>
      <c r="AIL41" s="9"/>
      <c r="AIM41" s="9"/>
      <c r="AIN41" s="9"/>
      <c r="AIO41" s="9"/>
      <c r="AIP41" s="9"/>
      <c r="AIQ41" s="9"/>
      <c r="AIR41" s="9"/>
      <c r="AIS41" s="9"/>
      <c r="AIT41" s="9"/>
      <c r="AIU41" s="9"/>
      <c r="AIV41" s="9"/>
      <c r="AIW41" s="9"/>
      <c r="AIX41" s="9"/>
      <c r="AIY41" s="9"/>
      <c r="AIZ41" s="9"/>
      <c r="AJA41" s="9"/>
      <c r="AJB41" s="9"/>
      <c r="AJC41" s="9"/>
      <c r="AJD41" s="9"/>
      <c r="AJE41" s="9"/>
      <c r="AJF41" s="9"/>
      <c r="AJG41" s="9"/>
      <c r="AJH41" s="9"/>
      <c r="AJI41" s="9"/>
      <c r="AJJ41" s="9"/>
      <c r="AJK41" s="9"/>
      <c r="AJL41" s="9"/>
      <c r="AJM41" s="9"/>
      <c r="AJN41" s="9"/>
      <c r="AJO41" s="9"/>
      <c r="AJP41" s="9"/>
      <c r="AJQ41" s="9"/>
      <c r="AJR41" s="9"/>
      <c r="AJS41" s="9"/>
      <c r="AJT41" s="9"/>
      <c r="AJU41" s="9"/>
      <c r="AJV41" s="9"/>
      <c r="AJW41" s="9"/>
      <c r="AJX41" s="9"/>
      <c r="AJY41" s="9"/>
      <c r="AJZ41" s="9"/>
      <c r="AKA41" s="9"/>
      <c r="AKB41" s="9"/>
      <c r="AKC41" s="9"/>
      <c r="AKD41" s="9"/>
      <c r="AKE41" s="9"/>
      <c r="AKF41" s="9"/>
      <c r="AKG41" s="9"/>
      <c r="AKH41" s="9"/>
      <c r="AKI41" s="9"/>
      <c r="AKJ41" s="9"/>
      <c r="AKK41" s="9"/>
      <c r="AKL41" s="9"/>
      <c r="AKM41" s="9"/>
      <c r="AKN41" s="9"/>
      <c r="AKO41" s="9"/>
      <c r="AKP41" s="9"/>
      <c r="AKQ41" s="9"/>
      <c r="AKR41" s="9"/>
      <c r="AKS41" s="9"/>
      <c r="AKT41" s="9"/>
      <c r="AKU41" s="9"/>
      <c r="AKV41" s="9"/>
      <c r="AKW41" s="9"/>
      <c r="AKX41" s="9"/>
      <c r="AKY41" s="9"/>
      <c r="AKZ41" s="9"/>
      <c r="ALA41" s="9"/>
      <c r="ALB41" s="9"/>
      <c r="ALC41" s="9"/>
      <c r="ALD41" s="9"/>
      <c r="ALE41" s="9"/>
      <c r="ALF41" s="9"/>
      <c r="ALG41" s="9"/>
      <c r="ALH41" s="9"/>
      <c r="ALI41" s="9"/>
      <c r="ALJ41" s="9"/>
      <c r="ALK41" s="9"/>
      <c r="ALL41" s="9"/>
      <c r="ALM41" s="9"/>
      <c r="ALN41" s="9"/>
      <c r="ALO41" s="9"/>
      <c r="ALP41" s="9"/>
      <c r="ALQ41" s="9"/>
      <c r="ALR41" s="9"/>
      <c r="ALS41" s="9"/>
      <c r="ALT41" s="9"/>
      <c r="ALU41" s="9"/>
      <c r="ALV41" s="9"/>
      <c r="ALW41" s="9"/>
      <c r="ALX41" s="9"/>
      <c r="ALY41" s="9"/>
      <c r="ALZ41" s="9"/>
      <c r="AMA41" s="9"/>
      <c r="AMB41" s="9"/>
      <c r="AMC41" s="9"/>
      <c r="AMD41" s="9"/>
      <c r="AME41" s="9"/>
      <c r="AMF41" s="9"/>
      <c r="AMG41" s="9"/>
      <c r="AMH41" s="9"/>
      <c r="AMI41" s="9"/>
      <c r="AMJ41" s="9"/>
      <c r="AMK41" s="9"/>
      <c r="AML41" s="9"/>
      <c r="AMM41" s="9"/>
      <c r="AMN41" s="9"/>
      <c r="AMO41" s="9"/>
      <c r="AMP41" s="9"/>
      <c r="AMQ41" s="9"/>
      <c r="AMR41" s="9"/>
      <c r="AMS41" s="9"/>
      <c r="AMT41" s="9"/>
      <c r="AMU41" s="9"/>
      <c r="AMV41" s="9"/>
      <c r="AMW41" s="9"/>
      <c r="AMX41" s="9"/>
      <c r="AMY41" s="9"/>
      <c r="AMZ41" s="9"/>
      <c r="ANA41" s="9"/>
      <c r="ANB41" s="9"/>
      <c r="ANC41" s="9"/>
      <c r="AND41" s="9"/>
      <c r="ANE41" s="9"/>
      <c r="ANF41" s="9"/>
      <c r="ANG41" s="9"/>
      <c r="ANH41" s="9"/>
      <c r="ANI41" s="9"/>
      <c r="ANJ41" s="9"/>
      <c r="ANK41" s="9"/>
      <c r="ANL41" s="9"/>
      <c r="ANM41" s="9"/>
      <c r="ANN41" s="9"/>
      <c r="ANO41" s="9"/>
      <c r="ANP41" s="9"/>
      <c r="ANQ41" s="9"/>
      <c r="ANR41" s="9"/>
      <c r="ANS41" s="9"/>
      <c r="ANT41" s="9"/>
      <c r="ANU41" s="9"/>
      <c r="ANV41" s="9"/>
      <c r="ANW41" s="9"/>
      <c r="ANX41" s="9"/>
      <c r="ANY41" s="9"/>
      <c r="ANZ41" s="9"/>
      <c r="AOA41" s="9"/>
      <c r="AOB41" s="9"/>
      <c r="AOC41" s="9"/>
      <c r="AOD41" s="9"/>
      <c r="AOE41" s="9"/>
      <c r="AOF41" s="9"/>
      <c r="AOG41" s="9"/>
      <c r="AOH41" s="9"/>
      <c r="AOI41" s="9"/>
      <c r="AOJ41" s="9"/>
      <c r="AOK41" s="9"/>
      <c r="AOL41" s="9"/>
      <c r="AOM41" s="9"/>
      <c r="AON41" s="9"/>
      <c r="AOO41" s="9"/>
      <c r="AOP41" s="9"/>
      <c r="AOQ41" s="9"/>
      <c r="AOR41" s="9"/>
      <c r="AOS41" s="9"/>
      <c r="AOT41" s="9"/>
      <c r="AOU41" s="9"/>
      <c r="AOV41" s="9"/>
      <c r="AOW41" s="9"/>
      <c r="AOX41" s="9"/>
      <c r="AOY41" s="9"/>
      <c r="AOZ41" s="9"/>
      <c r="APA41" s="9"/>
      <c r="APB41" s="9"/>
      <c r="APC41" s="9"/>
      <c r="APD41" s="9"/>
      <c r="APE41" s="9"/>
      <c r="APF41" s="9"/>
      <c r="APG41" s="9"/>
      <c r="APH41" s="9"/>
      <c r="API41" s="9"/>
      <c r="APJ41" s="9"/>
      <c r="APK41" s="9"/>
      <c r="APL41" s="9"/>
      <c r="APM41" s="9"/>
      <c r="APN41" s="9"/>
      <c r="APO41" s="9"/>
      <c r="APP41" s="9"/>
      <c r="APQ41" s="9"/>
      <c r="APR41" s="9"/>
      <c r="APS41" s="9"/>
      <c r="APT41" s="9"/>
      <c r="APU41" s="9"/>
      <c r="APV41" s="9"/>
      <c r="APW41" s="9"/>
      <c r="APX41" s="9"/>
      <c r="APY41" s="9"/>
      <c r="APZ41" s="9"/>
      <c r="AQA41" s="9"/>
      <c r="AQB41" s="9"/>
      <c r="AQC41" s="9"/>
      <c r="AQD41" s="9"/>
      <c r="AQE41" s="9"/>
      <c r="AQF41" s="9"/>
      <c r="AQG41" s="9"/>
      <c r="AQH41" s="9"/>
      <c r="AQI41" s="9"/>
      <c r="AQJ41" s="9"/>
      <c r="AQK41" s="9"/>
      <c r="AQL41" s="9"/>
      <c r="AQM41" s="9"/>
      <c r="AQN41" s="9"/>
      <c r="AQO41" s="9"/>
      <c r="AQP41" s="9"/>
      <c r="AQQ41" s="9"/>
      <c r="AQR41" s="9"/>
      <c r="AQS41" s="9"/>
      <c r="AQT41" s="9"/>
      <c r="AQU41" s="9"/>
      <c r="AQV41" s="9"/>
      <c r="AQW41" s="9"/>
      <c r="AQX41" s="9"/>
      <c r="AQY41" s="9"/>
      <c r="AQZ41" s="9"/>
      <c r="ARA41" s="9"/>
      <c r="ARB41" s="9"/>
      <c r="ARC41" s="9"/>
      <c r="ARD41" s="9"/>
      <c r="ARE41" s="9"/>
      <c r="ARF41" s="9"/>
      <c r="ARG41" s="9"/>
      <c r="ARH41" s="9"/>
      <c r="ARI41" s="9"/>
      <c r="ARJ41" s="9"/>
      <c r="ARK41" s="9"/>
      <c r="ARL41" s="9"/>
      <c r="ARM41" s="9"/>
      <c r="ARN41" s="9"/>
      <c r="ARO41" s="9"/>
      <c r="ARP41" s="9"/>
      <c r="ARQ41" s="9"/>
      <c r="ARR41" s="9"/>
      <c r="ARS41" s="9"/>
      <c r="ART41" s="9"/>
      <c r="ARU41" s="9"/>
      <c r="ARV41" s="9"/>
      <c r="ARW41" s="9"/>
      <c r="ARX41" s="9"/>
      <c r="ARY41" s="9"/>
      <c r="ARZ41" s="9"/>
      <c r="ASA41" s="9"/>
      <c r="ASB41" s="9"/>
      <c r="ASC41" s="9"/>
      <c r="ASD41" s="9"/>
      <c r="ASE41" s="9"/>
      <c r="ASF41" s="9"/>
      <c r="ASG41" s="9"/>
      <c r="ASH41" s="9"/>
      <c r="ASI41" s="9"/>
      <c r="ASJ41" s="9"/>
      <c r="ASK41" s="9"/>
      <c r="ASL41" s="9"/>
      <c r="ASM41" s="9"/>
      <c r="ASN41" s="9"/>
      <c r="ASO41" s="9"/>
      <c r="ASP41" s="9"/>
      <c r="ASQ41" s="9"/>
      <c r="ASR41" s="9"/>
      <c r="ASS41" s="9"/>
      <c r="AST41" s="9"/>
      <c r="ASU41" s="9"/>
      <c r="ASV41" s="9"/>
      <c r="ASW41" s="9"/>
      <c r="ASX41" s="9"/>
      <c r="ASY41" s="9"/>
      <c r="ASZ41" s="9"/>
      <c r="ATA41" s="9"/>
      <c r="ATB41" s="9"/>
      <c r="ATC41" s="9"/>
      <c r="ATD41" s="9"/>
      <c r="ATE41" s="9"/>
      <c r="ATF41" s="9"/>
      <c r="ATG41" s="9"/>
      <c r="ATH41" s="9"/>
      <c r="ATI41" s="9"/>
      <c r="ATJ41" s="9"/>
      <c r="ATK41" s="9"/>
      <c r="ATL41" s="9"/>
      <c r="ATM41" s="9"/>
      <c r="ATN41" s="9"/>
      <c r="ATO41" s="9"/>
      <c r="ATP41" s="9"/>
      <c r="ATQ41" s="9"/>
      <c r="ATR41" s="9"/>
      <c r="ATS41" s="9"/>
      <c r="ATT41" s="9"/>
      <c r="ATU41" s="9"/>
      <c r="ATV41" s="9"/>
      <c r="ATW41" s="9"/>
      <c r="ATX41" s="9"/>
      <c r="ATY41" s="9"/>
      <c r="ATZ41" s="9"/>
      <c r="AUA41" s="9"/>
      <c r="AUB41" s="9"/>
      <c r="AUC41" s="9"/>
      <c r="AUD41" s="9"/>
      <c r="AUE41" s="9"/>
      <c r="AUF41" s="9"/>
      <c r="AUG41" s="9"/>
      <c r="AUH41" s="9"/>
      <c r="AUI41" s="9"/>
      <c r="AUJ41" s="9"/>
      <c r="AUK41" s="9"/>
      <c r="AUL41" s="9"/>
      <c r="AUM41" s="9"/>
      <c r="AUN41" s="9"/>
      <c r="AUO41" s="9"/>
      <c r="AUP41" s="9"/>
      <c r="AUQ41" s="9"/>
      <c r="AUR41" s="9"/>
      <c r="AUS41" s="9"/>
      <c r="AUT41" s="9"/>
      <c r="AUU41" s="9"/>
      <c r="AUV41" s="9"/>
      <c r="AUW41" s="9"/>
      <c r="AUX41" s="9"/>
      <c r="AUY41" s="9"/>
      <c r="AUZ41" s="9"/>
      <c r="AVA41" s="9"/>
      <c r="AVB41" s="9"/>
      <c r="AVC41" s="9"/>
      <c r="AVD41" s="9"/>
      <c r="AVE41" s="9"/>
      <c r="AVF41" s="9"/>
      <c r="AVG41" s="9"/>
      <c r="AVH41" s="9"/>
      <c r="AVI41" s="9"/>
      <c r="AVJ41" s="9"/>
      <c r="AVK41" s="9"/>
      <c r="AVL41" s="9"/>
      <c r="AVM41" s="9"/>
      <c r="AVN41" s="9"/>
      <c r="AVO41" s="9"/>
      <c r="AVP41" s="9"/>
      <c r="AVQ41" s="9"/>
      <c r="AVR41" s="9"/>
      <c r="AVS41" s="9"/>
      <c r="AVT41" s="9"/>
      <c r="AVU41" s="9"/>
      <c r="AVV41" s="9"/>
      <c r="AVW41" s="9"/>
      <c r="AVX41" s="9"/>
      <c r="AVY41" s="9"/>
      <c r="AVZ41" s="9"/>
      <c r="AWA41" s="9"/>
      <c r="AWB41" s="9"/>
      <c r="AWC41" s="9"/>
      <c r="AWD41" s="9"/>
      <c r="AWE41" s="9"/>
      <c r="AWF41" s="9"/>
      <c r="AWG41" s="9"/>
      <c r="AWH41" s="9"/>
      <c r="AWI41" s="9"/>
      <c r="AWJ41" s="9"/>
      <c r="AWK41" s="9"/>
      <c r="AWL41" s="9"/>
      <c r="AWM41" s="9"/>
      <c r="AWN41" s="9"/>
      <c r="AWO41" s="9"/>
      <c r="AWP41" s="9"/>
      <c r="AWQ41" s="9"/>
      <c r="AWR41" s="9"/>
      <c r="AWS41" s="9"/>
      <c r="AWT41" s="9"/>
      <c r="AWU41" s="9"/>
      <c r="AWV41" s="10"/>
    </row>
    <row r="42" spans="1:1296" s="11" customFormat="1" ht="24.95" customHeight="1" x14ac:dyDescent="0.25">
      <c r="A42" s="44">
        <v>6.2</v>
      </c>
      <c r="B42" s="86" t="s">
        <v>231</v>
      </c>
      <c r="C42" s="30"/>
      <c r="D42" s="21"/>
      <c r="E42" s="21"/>
      <c r="F42" s="22"/>
      <c r="G42" s="23"/>
      <c r="H42" s="16"/>
      <c r="I42" s="16"/>
      <c r="J42" s="14"/>
      <c r="K42" s="15"/>
      <c r="L42" s="16"/>
      <c r="M42" s="16"/>
      <c r="N42" s="14"/>
      <c r="O42" s="23"/>
      <c r="P42" s="37"/>
      <c r="Q42" s="32"/>
      <c r="R42" s="22"/>
      <c r="S42" s="23"/>
      <c r="T42" s="37"/>
      <c r="U42" s="32"/>
      <c r="V42" s="38"/>
      <c r="W42" s="39"/>
      <c r="X42" s="37"/>
      <c r="Y42" s="32"/>
      <c r="Z42" s="38"/>
      <c r="AA42" s="39"/>
      <c r="AB42" s="37"/>
      <c r="AC42" s="37"/>
      <c r="AD42" s="38"/>
      <c r="AE42" s="19"/>
      <c r="AF42" s="109" t="s">
        <v>30</v>
      </c>
      <c r="AG42" s="20" t="s">
        <v>31</v>
      </c>
      <c r="AH42" s="20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9"/>
      <c r="JI42" s="9"/>
      <c r="JJ42" s="9"/>
      <c r="JK42" s="9"/>
      <c r="JL42" s="9"/>
      <c r="JM42" s="9"/>
      <c r="JN42" s="9"/>
      <c r="JO42" s="9"/>
      <c r="JP42" s="9"/>
      <c r="JQ42" s="9"/>
      <c r="JR42" s="9"/>
      <c r="JS42" s="9"/>
      <c r="JT42" s="9"/>
      <c r="JU42" s="9"/>
      <c r="JV42" s="9"/>
      <c r="JW42" s="9"/>
      <c r="JX42" s="9"/>
      <c r="JY42" s="9"/>
      <c r="JZ42" s="9"/>
      <c r="KA42" s="9"/>
      <c r="KB42" s="9"/>
      <c r="KC42" s="9"/>
      <c r="KD42" s="9"/>
      <c r="KE42" s="9"/>
      <c r="KF42" s="9"/>
      <c r="KG42" s="9"/>
      <c r="KH42" s="9"/>
      <c r="KI42" s="9"/>
      <c r="KJ42" s="9"/>
      <c r="KK42" s="9"/>
      <c r="KL42" s="9"/>
      <c r="KM42" s="9"/>
      <c r="KN42" s="9"/>
      <c r="KO42" s="9"/>
      <c r="KP42" s="9"/>
      <c r="KQ42" s="9"/>
      <c r="KR42" s="9"/>
      <c r="KS42" s="9"/>
      <c r="KT42" s="9"/>
      <c r="KU42" s="9"/>
      <c r="KV42" s="9"/>
      <c r="KW42" s="9"/>
      <c r="KX42" s="9"/>
      <c r="KY42" s="9"/>
      <c r="KZ42" s="9"/>
      <c r="LA42" s="9"/>
      <c r="LB42" s="9"/>
      <c r="LC42" s="9"/>
      <c r="LD42" s="9"/>
      <c r="LE42" s="9"/>
      <c r="LF42" s="9"/>
      <c r="LG42" s="9"/>
      <c r="LH42" s="9"/>
      <c r="LI42" s="9"/>
      <c r="LJ42" s="9"/>
      <c r="LK42" s="9"/>
      <c r="LL42" s="9"/>
      <c r="LM42" s="9"/>
      <c r="LN42" s="9"/>
      <c r="LO42" s="9"/>
      <c r="LP42" s="9"/>
      <c r="LQ42" s="9"/>
      <c r="LR42" s="9"/>
      <c r="LS42" s="9"/>
      <c r="LT42" s="9"/>
      <c r="LU42" s="9"/>
      <c r="LV42" s="9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9"/>
      <c r="MT42" s="9"/>
      <c r="MU42" s="9"/>
      <c r="MV42" s="9"/>
      <c r="MW42" s="9"/>
      <c r="MX42" s="9"/>
      <c r="MY42" s="9"/>
      <c r="MZ42" s="9"/>
      <c r="NA42" s="9"/>
      <c r="NB42" s="9"/>
      <c r="NC42" s="9"/>
      <c r="ND42" s="9"/>
      <c r="NE42" s="9"/>
      <c r="NF42" s="9"/>
      <c r="NG42" s="9"/>
      <c r="NH42" s="9"/>
      <c r="NI42" s="9"/>
      <c r="NJ42" s="9"/>
      <c r="NK42" s="9"/>
      <c r="NL42" s="9"/>
      <c r="NM42" s="9"/>
      <c r="NN42" s="9"/>
      <c r="NO42" s="9"/>
      <c r="NP42" s="9"/>
      <c r="NQ42" s="9"/>
      <c r="NR42" s="9"/>
      <c r="NS42" s="9"/>
      <c r="NT42" s="9"/>
      <c r="NU42" s="9"/>
      <c r="NV42" s="9"/>
      <c r="NW42" s="9"/>
      <c r="NX42" s="9"/>
      <c r="NY42" s="9"/>
      <c r="NZ42" s="9"/>
      <c r="OA42" s="9"/>
      <c r="OB42" s="9"/>
      <c r="OC42" s="9"/>
      <c r="OD42" s="9"/>
      <c r="OE42" s="9"/>
      <c r="OF42" s="9"/>
      <c r="OG42" s="9"/>
      <c r="OH42" s="9"/>
      <c r="OI42" s="9"/>
      <c r="OJ42" s="9"/>
      <c r="OK42" s="9"/>
      <c r="OL42" s="9"/>
      <c r="OM42" s="9"/>
      <c r="ON42" s="9"/>
      <c r="OO42" s="9"/>
      <c r="OP42" s="9"/>
      <c r="OQ42" s="9"/>
      <c r="OR42" s="9"/>
      <c r="OS42" s="9"/>
      <c r="OT42" s="9"/>
      <c r="OU42" s="9"/>
      <c r="OV42" s="9"/>
      <c r="OW42" s="9"/>
      <c r="OX42" s="9"/>
      <c r="OY42" s="9"/>
      <c r="OZ42" s="9"/>
      <c r="PA42" s="9"/>
      <c r="PB42" s="9"/>
      <c r="PC42" s="9"/>
      <c r="PD42" s="9"/>
      <c r="PE42" s="9"/>
      <c r="PF42" s="9"/>
      <c r="PG42" s="9"/>
      <c r="PH42" s="9"/>
      <c r="PI42" s="9"/>
      <c r="PJ42" s="9"/>
      <c r="PK42" s="9"/>
      <c r="PL42" s="9"/>
      <c r="PM42" s="9"/>
      <c r="PN42" s="9"/>
      <c r="PO42" s="9"/>
      <c r="PP42" s="9"/>
      <c r="PQ42" s="9"/>
      <c r="PR42" s="9"/>
      <c r="PS42" s="9"/>
      <c r="PT42" s="9"/>
      <c r="PU42" s="9"/>
      <c r="PV42" s="9"/>
      <c r="PW42" s="9"/>
      <c r="PX42" s="9"/>
      <c r="PY42" s="9"/>
      <c r="PZ42" s="9"/>
      <c r="QA42" s="9"/>
      <c r="QB42" s="9"/>
      <c r="QC42" s="9"/>
      <c r="QD42" s="9"/>
      <c r="QE42" s="9"/>
      <c r="QF42" s="9"/>
      <c r="QG42" s="9"/>
      <c r="QH42" s="9"/>
      <c r="QI42" s="9"/>
      <c r="QJ42" s="9"/>
      <c r="QK42" s="9"/>
      <c r="QL42" s="9"/>
      <c r="QM42" s="9"/>
      <c r="QN42" s="9"/>
      <c r="QO42" s="9"/>
      <c r="QP42" s="9"/>
      <c r="QQ42" s="9"/>
      <c r="QR42" s="9"/>
      <c r="QS42" s="9"/>
      <c r="QT42" s="9"/>
      <c r="QU42" s="9"/>
      <c r="QV42" s="9"/>
      <c r="QW42" s="9"/>
      <c r="QX42" s="9"/>
      <c r="QY42" s="9"/>
      <c r="QZ42" s="9"/>
      <c r="RA42" s="9"/>
      <c r="RB42" s="9"/>
      <c r="RC42" s="9"/>
      <c r="RD42" s="9"/>
      <c r="RE42" s="9"/>
      <c r="RF42" s="9"/>
      <c r="RG42" s="9"/>
      <c r="RH42" s="9"/>
      <c r="RI42" s="9"/>
      <c r="RJ42" s="9"/>
      <c r="RK42" s="9"/>
      <c r="RL42" s="9"/>
      <c r="RM42" s="9"/>
      <c r="RN42" s="9"/>
      <c r="RO42" s="9"/>
      <c r="RP42" s="9"/>
      <c r="RQ42" s="9"/>
      <c r="RR42" s="9"/>
      <c r="RS42" s="9"/>
      <c r="RT42" s="9"/>
      <c r="RU42" s="9"/>
      <c r="RV42" s="9"/>
      <c r="RW42" s="9"/>
      <c r="RX42" s="9"/>
      <c r="RY42" s="9"/>
      <c r="RZ42" s="9"/>
      <c r="SA42" s="9"/>
      <c r="SB42" s="9"/>
      <c r="SC42" s="9"/>
      <c r="SD42" s="9"/>
      <c r="SE42" s="9"/>
      <c r="SF42" s="9"/>
      <c r="SG42" s="9"/>
      <c r="SH42" s="9"/>
      <c r="SI42" s="9"/>
      <c r="SJ42" s="9"/>
      <c r="SK42" s="9"/>
      <c r="SL42" s="9"/>
      <c r="SM42" s="9"/>
      <c r="SN42" s="9"/>
      <c r="SO42" s="9"/>
      <c r="SP42" s="9"/>
      <c r="SQ42" s="9"/>
      <c r="SR42" s="9"/>
      <c r="SS42" s="9"/>
      <c r="ST42" s="9"/>
      <c r="SU42" s="9"/>
      <c r="SV42" s="9"/>
      <c r="SW42" s="9"/>
      <c r="SX42" s="9"/>
      <c r="SY42" s="9"/>
      <c r="SZ42" s="9"/>
      <c r="TA42" s="9"/>
      <c r="TB42" s="9"/>
      <c r="TC42" s="9"/>
      <c r="TD42" s="9"/>
      <c r="TE42" s="9"/>
      <c r="TF42" s="9"/>
      <c r="TG42" s="9"/>
      <c r="TH42" s="9"/>
      <c r="TI42" s="9"/>
      <c r="TJ42" s="9"/>
      <c r="TK42" s="9"/>
      <c r="TL42" s="9"/>
      <c r="TM42" s="9"/>
      <c r="TN42" s="9"/>
      <c r="TO42" s="9"/>
      <c r="TP42" s="9"/>
      <c r="TQ42" s="9"/>
      <c r="TR42" s="9"/>
      <c r="TS42" s="9"/>
      <c r="TT42" s="9"/>
      <c r="TU42" s="9"/>
      <c r="TV42" s="9"/>
      <c r="TW42" s="9"/>
      <c r="TX42" s="9"/>
      <c r="TY42" s="9"/>
      <c r="TZ42" s="9"/>
      <c r="UA42" s="9"/>
      <c r="UB42" s="9"/>
      <c r="UC42" s="9"/>
      <c r="UD42" s="9"/>
      <c r="UE42" s="9"/>
      <c r="UF42" s="9"/>
      <c r="UG42" s="9"/>
      <c r="UH42" s="9"/>
      <c r="UI42" s="9"/>
      <c r="UJ42" s="9"/>
      <c r="UK42" s="9"/>
      <c r="UL42" s="9"/>
      <c r="UM42" s="9"/>
      <c r="UN42" s="9"/>
      <c r="UO42" s="9"/>
      <c r="UP42" s="9"/>
      <c r="UQ42" s="9"/>
      <c r="UR42" s="9"/>
      <c r="US42" s="9"/>
      <c r="UT42" s="9"/>
      <c r="UU42" s="9"/>
      <c r="UV42" s="9"/>
      <c r="UW42" s="9"/>
      <c r="UX42" s="9"/>
      <c r="UY42" s="9"/>
      <c r="UZ42" s="9"/>
      <c r="VA42" s="9"/>
      <c r="VB42" s="9"/>
      <c r="VC42" s="9"/>
      <c r="VD42" s="9"/>
      <c r="VE42" s="9"/>
      <c r="VF42" s="9"/>
      <c r="VG42" s="9"/>
      <c r="VH42" s="9"/>
      <c r="VI42" s="9"/>
      <c r="VJ42" s="9"/>
      <c r="VK42" s="9"/>
      <c r="VL42" s="9"/>
      <c r="VM42" s="9"/>
      <c r="VN42" s="9"/>
      <c r="VO42" s="9"/>
      <c r="VP42" s="9"/>
      <c r="VQ42" s="9"/>
      <c r="VR42" s="9"/>
      <c r="VS42" s="9"/>
      <c r="VT42" s="9"/>
      <c r="VU42" s="9"/>
      <c r="VV42" s="9"/>
      <c r="VW42" s="9"/>
      <c r="VX42" s="9"/>
      <c r="VY42" s="9"/>
      <c r="VZ42" s="9"/>
      <c r="WA42" s="9"/>
      <c r="WB42" s="9"/>
      <c r="WC42" s="9"/>
      <c r="WD42" s="9"/>
      <c r="WE42" s="9"/>
      <c r="WF42" s="9"/>
      <c r="WG42" s="9"/>
      <c r="WH42" s="9"/>
      <c r="WI42" s="9"/>
      <c r="WJ42" s="9"/>
      <c r="WK42" s="9"/>
      <c r="WL42" s="9"/>
      <c r="WM42" s="9"/>
      <c r="WN42" s="9"/>
      <c r="WO42" s="9"/>
      <c r="WP42" s="9"/>
      <c r="WQ42" s="9"/>
      <c r="WR42" s="9"/>
      <c r="WS42" s="9"/>
      <c r="WT42" s="9"/>
      <c r="WU42" s="9"/>
      <c r="WV42" s="9"/>
      <c r="WW42" s="9"/>
      <c r="WX42" s="9"/>
      <c r="WY42" s="9"/>
      <c r="WZ42" s="9"/>
      <c r="XA42" s="9"/>
      <c r="XB42" s="9"/>
      <c r="XC42" s="9"/>
      <c r="XD42" s="9"/>
      <c r="XE42" s="9"/>
      <c r="XF42" s="9"/>
      <c r="XG42" s="9"/>
      <c r="XH42" s="9"/>
      <c r="XI42" s="9"/>
      <c r="XJ42" s="9"/>
      <c r="XK42" s="9"/>
      <c r="XL42" s="9"/>
      <c r="XM42" s="9"/>
      <c r="XN42" s="9"/>
      <c r="XO42" s="9"/>
      <c r="XP42" s="9"/>
      <c r="XQ42" s="9"/>
      <c r="XR42" s="9"/>
      <c r="XS42" s="9"/>
      <c r="XT42" s="9"/>
      <c r="XU42" s="9"/>
      <c r="XV42" s="9"/>
      <c r="XW42" s="9"/>
      <c r="XX42" s="9"/>
      <c r="XY42" s="9"/>
      <c r="XZ42" s="9"/>
      <c r="YA42" s="9"/>
      <c r="YB42" s="9"/>
      <c r="YC42" s="9"/>
      <c r="YD42" s="9"/>
      <c r="YE42" s="9"/>
      <c r="YF42" s="9"/>
      <c r="YG42" s="9"/>
      <c r="YH42" s="9"/>
      <c r="YI42" s="9"/>
      <c r="YJ42" s="9"/>
      <c r="YK42" s="9"/>
      <c r="YL42" s="9"/>
      <c r="YM42" s="9"/>
      <c r="YN42" s="9"/>
      <c r="YO42" s="9"/>
      <c r="YP42" s="9"/>
      <c r="YQ42" s="9"/>
      <c r="YR42" s="9"/>
      <c r="YS42" s="9"/>
      <c r="YT42" s="9"/>
      <c r="YU42" s="9"/>
      <c r="YV42" s="9"/>
      <c r="YW42" s="9"/>
      <c r="YX42" s="9"/>
      <c r="YY42" s="9"/>
      <c r="YZ42" s="9"/>
      <c r="ZA42" s="9"/>
      <c r="ZB42" s="9"/>
      <c r="ZC42" s="9"/>
      <c r="ZD42" s="9"/>
      <c r="ZE42" s="9"/>
      <c r="ZF42" s="9"/>
      <c r="ZG42" s="9"/>
      <c r="ZH42" s="9"/>
      <c r="ZI42" s="9"/>
      <c r="ZJ42" s="9"/>
      <c r="ZK42" s="9"/>
      <c r="ZL42" s="9"/>
      <c r="ZM42" s="9"/>
      <c r="ZN42" s="9"/>
      <c r="ZO42" s="9"/>
      <c r="ZP42" s="9"/>
      <c r="ZQ42" s="9"/>
      <c r="ZR42" s="9"/>
      <c r="ZS42" s="9"/>
      <c r="ZT42" s="9"/>
      <c r="ZU42" s="9"/>
      <c r="ZV42" s="9"/>
      <c r="ZW42" s="9"/>
      <c r="ZX42" s="9"/>
      <c r="ZY42" s="9"/>
      <c r="ZZ42" s="9"/>
      <c r="AAA42" s="9"/>
      <c r="AAB42" s="9"/>
      <c r="AAC42" s="9"/>
      <c r="AAD42" s="9"/>
      <c r="AAE42" s="9"/>
      <c r="AAF42" s="9"/>
      <c r="AAG42" s="9"/>
      <c r="AAH42" s="9"/>
      <c r="AAI42" s="9"/>
      <c r="AAJ42" s="9"/>
      <c r="AAK42" s="9"/>
      <c r="AAL42" s="9"/>
      <c r="AAM42" s="9"/>
      <c r="AAN42" s="9"/>
      <c r="AAO42" s="9"/>
      <c r="AAP42" s="9"/>
      <c r="AAQ42" s="9"/>
      <c r="AAR42" s="9"/>
      <c r="AAS42" s="9"/>
      <c r="AAT42" s="9"/>
      <c r="AAU42" s="9"/>
      <c r="AAV42" s="9"/>
      <c r="AAW42" s="9"/>
      <c r="AAX42" s="9"/>
      <c r="AAY42" s="9"/>
      <c r="AAZ42" s="9"/>
      <c r="ABA42" s="9"/>
      <c r="ABB42" s="9"/>
      <c r="ABC42" s="9"/>
      <c r="ABD42" s="9"/>
      <c r="ABE42" s="9"/>
      <c r="ABF42" s="9"/>
      <c r="ABG42" s="9"/>
      <c r="ABH42" s="9"/>
      <c r="ABI42" s="9"/>
      <c r="ABJ42" s="9"/>
      <c r="ABK42" s="9"/>
      <c r="ABL42" s="9"/>
      <c r="ABM42" s="9"/>
      <c r="ABN42" s="9"/>
      <c r="ABO42" s="9"/>
      <c r="ABP42" s="9"/>
      <c r="ABQ42" s="9"/>
      <c r="ABR42" s="9"/>
      <c r="ABS42" s="9"/>
      <c r="ABT42" s="9"/>
      <c r="ABU42" s="9"/>
      <c r="ABV42" s="9"/>
      <c r="ABW42" s="9"/>
      <c r="ABX42" s="9"/>
      <c r="ABY42" s="9"/>
      <c r="ABZ42" s="9"/>
      <c r="ACA42" s="9"/>
      <c r="ACB42" s="9"/>
      <c r="ACC42" s="9"/>
      <c r="ACD42" s="9"/>
      <c r="ACE42" s="9"/>
      <c r="ACF42" s="9"/>
      <c r="ACG42" s="9"/>
      <c r="ACH42" s="9"/>
      <c r="ACI42" s="9"/>
      <c r="ACJ42" s="9"/>
      <c r="ACK42" s="9"/>
      <c r="ACL42" s="9"/>
      <c r="ACM42" s="9"/>
      <c r="ACN42" s="9"/>
      <c r="ACO42" s="9"/>
      <c r="ACP42" s="9"/>
      <c r="ACQ42" s="9"/>
      <c r="ACR42" s="9"/>
      <c r="ACS42" s="9"/>
      <c r="ACT42" s="9"/>
      <c r="ACU42" s="9"/>
      <c r="ACV42" s="9"/>
      <c r="ACW42" s="9"/>
      <c r="ACX42" s="9"/>
      <c r="ACY42" s="9"/>
      <c r="ACZ42" s="9"/>
      <c r="ADA42" s="9"/>
      <c r="ADB42" s="9"/>
      <c r="ADC42" s="9"/>
      <c r="ADD42" s="9"/>
      <c r="ADE42" s="9"/>
      <c r="ADF42" s="9"/>
      <c r="ADG42" s="9"/>
      <c r="ADH42" s="9"/>
      <c r="ADI42" s="9"/>
      <c r="ADJ42" s="9"/>
      <c r="ADK42" s="9"/>
      <c r="ADL42" s="9"/>
      <c r="ADM42" s="9"/>
      <c r="ADN42" s="9"/>
      <c r="ADO42" s="9"/>
      <c r="ADP42" s="9"/>
      <c r="ADQ42" s="9"/>
      <c r="ADR42" s="9"/>
      <c r="ADS42" s="9"/>
      <c r="ADT42" s="9"/>
      <c r="ADU42" s="9"/>
      <c r="ADV42" s="9"/>
      <c r="ADW42" s="9"/>
      <c r="ADX42" s="9"/>
      <c r="ADY42" s="9"/>
      <c r="ADZ42" s="9"/>
      <c r="AEA42" s="9"/>
      <c r="AEB42" s="9"/>
      <c r="AEC42" s="9"/>
      <c r="AED42" s="9"/>
      <c r="AEE42" s="9"/>
      <c r="AEF42" s="9"/>
      <c r="AEG42" s="9"/>
      <c r="AEH42" s="9"/>
      <c r="AEI42" s="9"/>
      <c r="AEJ42" s="9"/>
      <c r="AEK42" s="9"/>
      <c r="AEL42" s="9"/>
      <c r="AEM42" s="9"/>
      <c r="AEN42" s="9"/>
      <c r="AEO42" s="9"/>
      <c r="AEP42" s="9"/>
      <c r="AEQ42" s="9"/>
      <c r="AER42" s="9"/>
      <c r="AES42" s="9"/>
      <c r="AET42" s="9"/>
      <c r="AEU42" s="9"/>
      <c r="AEV42" s="9"/>
      <c r="AEW42" s="9"/>
      <c r="AEX42" s="9"/>
      <c r="AEY42" s="9"/>
      <c r="AEZ42" s="9"/>
      <c r="AFA42" s="9"/>
      <c r="AFB42" s="9"/>
      <c r="AFC42" s="9"/>
      <c r="AFD42" s="9"/>
      <c r="AFE42" s="9"/>
      <c r="AFF42" s="9"/>
      <c r="AFG42" s="9"/>
      <c r="AFH42" s="9"/>
      <c r="AFI42" s="9"/>
      <c r="AFJ42" s="9"/>
      <c r="AFK42" s="9"/>
      <c r="AFL42" s="9"/>
      <c r="AFM42" s="9"/>
      <c r="AFN42" s="9"/>
      <c r="AFO42" s="9"/>
      <c r="AFP42" s="9"/>
      <c r="AFQ42" s="9"/>
      <c r="AFR42" s="9"/>
      <c r="AFS42" s="9"/>
      <c r="AFT42" s="9"/>
      <c r="AFU42" s="9"/>
      <c r="AFV42" s="9"/>
      <c r="AFW42" s="9"/>
      <c r="AFX42" s="9"/>
      <c r="AFY42" s="9"/>
      <c r="AFZ42" s="9"/>
      <c r="AGA42" s="9"/>
      <c r="AGB42" s="9"/>
      <c r="AGC42" s="9"/>
      <c r="AGD42" s="9"/>
      <c r="AGE42" s="9"/>
      <c r="AGF42" s="9"/>
      <c r="AGG42" s="9"/>
      <c r="AGH42" s="9"/>
      <c r="AGI42" s="9"/>
      <c r="AGJ42" s="9"/>
      <c r="AGK42" s="9"/>
      <c r="AGL42" s="9"/>
      <c r="AGM42" s="9"/>
      <c r="AGN42" s="9"/>
      <c r="AGO42" s="9"/>
      <c r="AGP42" s="9"/>
      <c r="AGQ42" s="9"/>
      <c r="AGR42" s="9"/>
      <c r="AGS42" s="9"/>
      <c r="AGT42" s="9"/>
      <c r="AGU42" s="9"/>
      <c r="AGV42" s="9"/>
      <c r="AGW42" s="9"/>
      <c r="AGX42" s="9"/>
      <c r="AGY42" s="9"/>
      <c r="AGZ42" s="9"/>
      <c r="AHA42" s="9"/>
      <c r="AHB42" s="9"/>
      <c r="AHC42" s="9"/>
      <c r="AHD42" s="9"/>
      <c r="AHE42" s="9"/>
      <c r="AHF42" s="9"/>
      <c r="AHG42" s="9"/>
      <c r="AHH42" s="9"/>
      <c r="AHI42" s="9"/>
      <c r="AHJ42" s="9"/>
      <c r="AHK42" s="9"/>
      <c r="AHL42" s="9"/>
      <c r="AHM42" s="9"/>
      <c r="AHN42" s="9"/>
      <c r="AHO42" s="9"/>
      <c r="AHP42" s="9"/>
      <c r="AHQ42" s="9"/>
      <c r="AHR42" s="9"/>
      <c r="AHS42" s="9"/>
      <c r="AHT42" s="9"/>
      <c r="AHU42" s="9"/>
      <c r="AHV42" s="9"/>
      <c r="AHW42" s="9"/>
      <c r="AHX42" s="9"/>
      <c r="AHY42" s="9"/>
      <c r="AHZ42" s="9"/>
      <c r="AIA42" s="9"/>
      <c r="AIB42" s="9"/>
      <c r="AIC42" s="9"/>
      <c r="AID42" s="9"/>
      <c r="AIE42" s="9"/>
      <c r="AIF42" s="9"/>
      <c r="AIG42" s="9"/>
      <c r="AIH42" s="9"/>
      <c r="AII42" s="9"/>
      <c r="AIJ42" s="9"/>
      <c r="AIK42" s="9"/>
      <c r="AIL42" s="9"/>
      <c r="AIM42" s="9"/>
      <c r="AIN42" s="9"/>
      <c r="AIO42" s="9"/>
      <c r="AIP42" s="9"/>
      <c r="AIQ42" s="9"/>
      <c r="AIR42" s="9"/>
      <c r="AIS42" s="9"/>
      <c r="AIT42" s="9"/>
      <c r="AIU42" s="9"/>
      <c r="AIV42" s="9"/>
      <c r="AIW42" s="9"/>
      <c r="AIX42" s="9"/>
      <c r="AIY42" s="9"/>
      <c r="AIZ42" s="9"/>
      <c r="AJA42" s="9"/>
      <c r="AJB42" s="9"/>
      <c r="AJC42" s="9"/>
      <c r="AJD42" s="9"/>
      <c r="AJE42" s="9"/>
      <c r="AJF42" s="9"/>
      <c r="AJG42" s="9"/>
      <c r="AJH42" s="9"/>
      <c r="AJI42" s="9"/>
      <c r="AJJ42" s="9"/>
      <c r="AJK42" s="9"/>
      <c r="AJL42" s="9"/>
      <c r="AJM42" s="9"/>
      <c r="AJN42" s="9"/>
      <c r="AJO42" s="9"/>
      <c r="AJP42" s="9"/>
      <c r="AJQ42" s="9"/>
      <c r="AJR42" s="9"/>
      <c r="AJS42" s="9"/>
      <c r="AJT42" s="9"/>
      <c r="AJU42" s="9"/>
      <c r="AJV42" s="9"/>
      <c r="AJW42" s="9"/>
      <c r="AJX42" s="9"/>
      <c r="AJY42" s="9"/>
      <c r="AJZ42" s="9"/>
      <c r="AKA42" s="9"/>
      <c r="AKB42" s="9"/>
      <c r="AKC42" s="9"/>
      <c r="AKD42" s="9"/>
      <c r="AKE42" s="9"/>
      <c r="AKF42" s="9"/>
      <c r="AKG42" s="9"/>
      <c r="AKH42" s="9"/>
      <c r="AKI42" s="9"/>
      <c r="AKJ42" s="9"/>
      <c r="AKK42" s="9"/>
      <c r="AKL42" s="9"/>
      <c r="AKM42" s="9"/>
      <c r="AKN42" s="9"/>
      <c r="AKO42" s="9"/>
      <c r="AKP42" s="9"/>
      <c r="AKQ42" s="9"/>
      <c r="AKR42" s="9"/>
      <c r="AKS42" s="9"/>
      <c r="AKT42" s="9"/>
      <c r="AKU42" s="9"/>
      <c r="AKV42" s="9"/>
      <c r="AKW42" s="9"/>
      <c r="AKX42" s="9"/>
      <c r="AKY42" s="9"/>
      <c r="AKZ42" s="9"/>
      <c r="ALA42" s="9"/>
      <c r="ALB42" s="9"/>
      <c r="ALC42" s="9"/>
      <c r="ALD42" s="9"/>
      <c r="ALE42" s="9"/>
      <c r="ALF42" s="9"/>
      <c r="ALG42" s="9"/>
      <c r="ALH42" s="9"/>
      <c r="ALI42" s="9"/>
      <c r="ALJ42" s="9"/>
      <c r="ALK42" s="9"/>
      <c r="ALL42" s="9"/>
      <c r="ALM42" s="9"/>
      <c r="ALN42" s="9"/>
      <c r="ALO42" s="9"/>
      <c r="ALP42" s="9"/>
      <c r="ALQ42" s="9"/>
      <c r="ALR42" s="9"/>
      <c r="ALS42" s="9"/>
      <c r="ALT42" s="9"/>
      <c r="ALU42" s="9"/>
      <c r="ALV42" s="9"/>
      <c r="ALW42" s="9"/>
      <c r="ALX42" s="9"/>
      <c r="ALY42" s="9"/>
      <c r="ALZ42" s="9"/>
      <c r="AMA42" s="9"/>
      <c r="AMB42" s="9"/>
      <c r="AMC42" s="9"/>
      <c r="AMD42" s="9"/>
      <c r="AME42" s="9"/>
      <c r="AMF42" s="9"/>
      <c r="AMG42" s="9"/>
      <c r="AMH42" s="9"/>
      <c r="AMI42" s="9"/>
      <c r="AMJ42" s="9"/>
      <c r="AMK42" s="9"/>
      <c r="AML42" s="9"/>
      <c r="AMM42" s="9"/>
      <c r="AMN42" s="9"/>
      <c r="AMO42" s="9"/>
      <c r="AMP42" s="9"/>
      <c r="AMQ42" s="9"/>
      <c r="AMR42" s="9"/>
      <c r="AMS42" s="9"/>
      <c r="AMT42" s="9"/>
      <c r="AMU42" s="9"/>
      <c r="AMV42" s="9"/>
      <c r="AMW42" s="9"/>
      <c r="AMX42" s="9"/>
      <c r="AMY42" s="9"/>
      <c r="AMZ42" s="9"/>
      <c r="ANA42" s="9"/>
      <c r="ANB42" s="9"/>
      <c r="ANC42" s="9"/>
      <c r="AND42" s="9"/>
      <c r="ANE42" s="9"/>
      <c r="ANF42" s="9"/>
      <c r="ANG42" s="9"/>
      <c r="ANH42" s="9"/>
      <c r="ANI42" s="9"/>
      <c r="ANJ42" s="9"/>
      <c r="ANK42" s="9"/>
      <c r="ANL42" s="9"/>
      <c r="ANM42" s="9"/>
      <c r="ANN42" s="9"/>
      <c r="ANO42" s="9"/>
      <c r="ANP42" s="9"/>
      <c r="ANQ42" s="9"/>
      <c r="ANR42" s="9"/>
      <c r="ANS42" s="9"/>
      <c r="ANT42" s="9"/>
      <c r="ANU42" s="9"/>
      <c r="ANV42" s="9"/>
      <c r="ANW42" s="9"/>
      <c r="ANX42" s="9"/>
      <c r="ANY42" s="9"/>
      <c r="ANZ42" s="9"/>
      <c r="AOA42" s="9"/>
      <c r="AOB42" s="9"/>
      <c r="AOC42" s="9"/>
      <c r="AOD42" s="9"/>
      <c r="AOE42" s="9"/>
      <c r="AOF42" s="9"/>
      <c r="AOG42" s="9"/>
      <c r="AOH42" s="9"/>
      <c r="AOI42" s="9"/>
      <c r="AOJ42" s="9"/>
      <c r="AOK42" s="9"/>
      <c r="AOL42" s="9"/>
      <c r="AOM42" s="9"/>
      <c r="AON42" s="9"/>
      <c r="AOO42" s="9"/>
      <c r="AOP42" s="9"/>
      <c r="AOQ42" s="9"/>
      <c r="AOR42" s="9"/>
      <c r="AOS42" s="9"/>
      <c r="AOT42" s="9"/>
      <c r="AOU42" s="9"/>
      <c r="AOV42" s="9"/>
      <c r="AOW42" s="9"/>
      <c r="AOX42" s="9"/>
      <c r="AOY42" s="9"/>
      <c r="AOZ42" s="9"/>
      <c r="APA42" s="9"/>
      <c r="APB42" s="9"/>
      <c r="APC42" s="9"/>
      <c r="APD42" s="9"/>
      <c r="APE42" s="9"/>
      <c r="APF42" s="9"/>
      <c r="APG42" s="9"/>
      <c r="APH42" s="9"/>
      <c r="API42" s="9"/>
      <c r="APJ42" s="9"/>
      <c r="APK42" s="9"/>
      <c r="APL42" s="9"/>
      <c r="APM42" s="9"/>
      <c r="APN42" s="9"/>
      <c r="APO42" s="9"/>
      <c r="APP42" s="9"/>
      <c r="APQ42" s="9"/>
      <c r="APR42" s="9"/>
      <c r="APS42" s="9"/>
      <c r="APT42" s="9"/>
      <c r="APU42" s="9"/>
      <c r="APV42" s="9"/>
      <c r="APW42" s="9"/>
      <c r="APX42" s="9"/>
      <c r="APY42" s="9"/>
      <c r="APZ42" s="9"/>
      <c r="AQA42" s="9"/>
      <c r="AQB42" s="9"/>
      <c r="AQC42" s="9"/>
      <c r="AQD42" s="9"/>
      <c r="AQE42" s="9"/>
      <c r="AQF42" s="9"/>
      <c r="AQG42" s="9"/>
      <c r="AQH42" s="9"/>
      <c r="AQI42" s="9"/>
      <c r="AQJ42" s="9"/>
      <c r="AQK42" s="9"/>
      <c r="AQL42" s="9"/>
      <c r="AQM42" s="9"/>
      <c r="AQN42" s="9"/>
      <c r="AQO42" s="9"/>
      <c r="AQP42" s="9"/>
      <c r="AQQ42" s="9"/>
      <c r="AQR42" s="9"/>
      <c r="AQS42" s="9"/>
      <c r="AQT42" s="9"/>
      <c r="AQU42" s="9"/>
      <c r="AQV42" s="9"/>
      <c r="AQW42" s="9"/>
      <c r="AQX42" s="9"/>
      <c r="AQY42" s="9"/>
      <c r="AQZ42" s="9"/>
      <c r="ARA42" s="9"/>
      <c r="ARB42" s="9"/>
      <c r="ARC42" s="9"/>
      <c r="ARD42" s="9"/>
      <c r="ARE42" s="9"/>
      <c r="ARF42" s="9"/>
      <c r="ARG42" s="9"/>
      <c r="ARH42" s="9"/>
      <c r="ARI42" s="9"/>
      <c r="ARJ42" s="9"/>
      <c r="ARK42" s="9"/>
      <c r="ARL42" s="9"/>
      <c r="ARM42" s="9"/>
      <c r="ARN42" s="9"/>
      <c r="ARO42" s="9"/>
      <c r="ARP42" s="9"/>
      <c r="ARQ42" s="9"/>
      <c r="ARR42" s="9"/>
      <c r="ARS42" s="9"/>
      <c r="ART42" s="9"/>
      <c r="ARU42" s="9"/>
      <c r="ARV42" s="9"/>
      <c r="ARW42" s="9"/>
      <c r="ARX42" s="9"/>
      <c r="ARY42" s="9"/>
      <c r="ARZ42" s="9"/>
      <c r="ASA42" s="9"/>
      <c r="ASB42" s="9"/>
      <c r="ASC42" s="9"/>
      <c r="ASD42" s="9"/>
      <c r="ASE42" s="9"/>
      <c r="ASF42" s="9"/>
      <c r="ASG42" s="9"/>
      <c r="ASH42" s="9"/>
      <c r="ASI42" s="9"/>
      <c r="ASJ42" s="9"/>
      <c r="ASK42" s="9"/>
      <c r="ASL42" s="9"/>
      <c r="ASM42" s="9"/>
      <c r="ASN42" s="9"/>
      <c r="ASO42" s="9"/>
      <c r="ASP42" s="9"/>
      <c r="ASQ42" s="9"/>
      <c r="ASR42" s="9"/>
      <c r="ASS42" s="9"/>
      <c r="AST42" s="9"/>
      <c r="ASU42" s="9"/>
      <c r="ASV42" s="9"/>
      <c r="ASW42" s="9"/>
      <c r="ASX42" s="9"/>
      <c r="ASY42" s="9"/>
      <c r="ASZ42" s="9"/>
      <c r="ATA42" s="9"/>
      <c r="ATB42" s="9"/>
      <c r="ATC42" s="9"/>
      <c r="ATD42" s="9"/>
      <c r="ATE42" s="9"/>
      <c r="ATF42" s="9"/>
      <c r="ATG42" s="9"/>
      <c r="ATH42" s="9"/>
      <c r="ATI42" s="9"/>
      <c r="ATJ42" s="9"/>
      <c r="ATK42" s="9"/>
      <c r="ATL42" s="9"/>
      <c r="ATM42" s="9"/>
      <c r="ATN42" s="9"/>
      <c r="ATO42" s="9"/>
      <c r="ATP42" s="9"/>
      <c r="ATQ42" s="9"/>
      <c r="ATR42" s="9"/>
      <c r="ATS42" s="9"/>
      <c r="ATT42" s="9"/>
      <c r="ATU42" s="9"/>
      <c r="ATV42" s="9"/>
      <c r="ATW42" s="9"/>
      <c r="ATX42" s="9"/>
      <c r="ATY42" s="9"/>
      <c r="ATZ42" s="9"/>
      <c r="AUA42" s="9"/>
      <c r="AUB42" s="9"/>
      <c r="AUC42" s="9"/>
      <c r="AUD42" s="9"/>
      <c r="AUE42" s="9"/>
      <c r="AUF42" s="9"/>
      <c r="AUG42" s="9"/>
      <c r="AUH42" s="9"/>
      <c r="AUI42" s="9"/>
      <c r="AUJ42" s="9"/>
      <c r="AUK42" s="9"/>
      <c r="AUL42" s="9"/>
      <c r="AUM42" s="9"/>
      <c r="AUN42" s="9"/>
      <c r="AUO42" s="9"/>
      <c r="AUP42" s="9"/>
      <c r="AUQ42" s="9"/>
      <c r="AUR42" s="9"/>
      <c r="AUS42" s="9"/>
      <c r="AUT42" s="9"/>
      <c r="AUU42" s="9"/>
      <c r="AUV42" s="9"/>
      <c r="AUW42" s="9"/>
      <c r="AUX42" s="9"/>
      <c r="AUY42" s="9"/>
      <c r="AUZ42" s="9"/>
      <c r="AVA42" s="9"/>
      <c r="AVB42" s="9"/>
      <c r="AVC42" s="9"/>
      <c r="AVD42" s="9"/>
      <c r="AVE42" s="9"/>
      <c r="AVF42" s="9"/>
      <c r="AVG42" s="9"/>
      <c r="AVH42" s="9"/>
      <c r="AVI42" s="9"/>
      <c r="AVJ42" s="9"/>
      <c r="AVK42" s="9"/>
      <c r="AVL42" s="9"/>
      <c r="AVM42" s="9"/>
      <c r="AVN42" s="9"/>
      <c r="AVO42" s="9"/>
      <c r="AVP42" s="9"/>
      <c r="AVQ42" s="9"/>
      <c r="AVR42" s="9"/>
      <c r="AVS42" s="9"/>
      <c r="AVT42" s="9"/>
      <c r="AVU42" s="9"/>
      <c r="AVV42" s="9"/>
      <c r="AVW42" s="9"/>
      <c r="AVX42" s="9"/>
      <c r="AVY42" s="9"/>
      <c r="AVZ42" s="9"/>
      <c r="AWA42" s="9"/>
      <c r="AWB42" s="9"/>
      <c r="AWC42" s="9"/>
      <c r="AWD42" s="9"/>
      <c r="AWE42" s="9"/>
      <c r="AWF42" s="9"/>
      <c r="AWG42" s="9"/>
      <c r="AWH42" s="9"/>
      <c r="AWI42" s="9"/>
      <c r="AWJ42" s="9"/>
      <c r="AWK42" s="9"/>
      <c r="AWL42" s="9"/>
      <c r="AWM42" s="9"/>
      <c r="AWN42" s="9"/>
      <c r="AWO42" s="9"/>
      <c r="AWP42" s="9"/>
      <c r="AWQ42" s="9"/>
      <c r="AWR42" s="9"/>
      <c r="AWS42" s="9"/>
      <c r="AWT42" s="9"/>
      <c r="AWU42" s="9"/>
      <c r="AWV42" s="10"/>
    </row>
    <row r="43" spans="1:1296" s="11" customFormat="1" ht="24.95" customHeight="1" x14ac:dyDescent="0.25">
      <c r="A43" s="44">
        <v>6.3</v>
      </c>
      <c r="B43" s="86" t="s">
        <v>17</v>
      </c>
      <c r="C43" s="30"/>
      <c r="D43" s="21"/>
      <c r="E43" s="21"/>
      <c r="F43" s="22"/>
      <c r="G43" s="23"/>
      <c r="H43" s="16"/>
      <c r="I43" s="16"/>
      <c r="J43" s="14"/>
      <c r="K43" s="15"/>
      <c r="L43" s="16"/>
      <c r="M43" s="16"/>
      <c r="N43" s="31"/>
      <c r="O43" s="31"/>
      <c r="P43" s="32"/>
      <c r="Q43" s="32"/>
      <c r="R43" s="33"/>
      <c r="S43" s="31"/>
      <c r="T43" s="32"/>
      <c r="U43" s="32"/>
      <c r="V43" s="34"/>
      <c r="W43" s="35"/>
      <c r="X43" s="32"/>
      <c r="Y43" s="32"/>
      <c r="Z43" s="34"/>
      <c r="AA43" s="35"/>
      <c r="AB43" s="32"/>
      <c r="AC43" s="32"/>
      <c r="AD43" s="34"/>
      <c r="AE43" s="19"/>
      <c r="AF43" s="109" t="s">
        <v>27</v>
      </c>
      <c r="AG43" s="20" t="s">
        <v>25</v>
      </c>
      <c r="AH43" s="20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9"/>
      <c r="JI43" s="9"/>
      <c r="JJ43" s="9"/>
      <c r="JK43" s="9"/>
      <c r="JL43" s="9"/>
      <c r="JM43" s="9"/>
      <c r="JN43" s="9"/>
      <c r="JO43" s="9"/>
      <c r="JP43" s="9"/>
      <c r="JQ43" s="9"/>
      <c r="JR43" s="9"/>
      <c r="JS43" s="9"/>
      <c r="JT43" s="9"/>
      <c r="JU43" s="9"/>
      <c r="JV43" s="9"/>
      <c r="JW43" s="9"/>
      <c r="JX43" s="9"/>
      <c r="JY43" s="9"/>
      <c r="JZ43" s="9"/>
      <c r="KA43" s="9"/>
      <c r="KB43" s="9"/>
      <c r="KC43" s="9"/>
      <c r="KD43" s="9"/>
      <c r="KE43" s="9"/>
      <c r="KF43" s="9"/>
      <c r="KG43" s="9"/>
      <c r="KH43" s="9"/>
      <c r="KI43" s="9"/>
      <c r="KJ43" s="9"/>
      <c r="KK43" s="9"/>
      <c r="KL43" s="9"/>
      <c r="KM43" s="9"/>
      <c r="KN43" s="9"/>
      <c r="KO43" s="9"/>
      <c r="KP43" s="9"/>
      <c r="KQ43" s="9"/>
      <c r="KR43" s="9"/>
      <c r="KS43" s="9"/>
      <c r="KT43" s="9"/>
      <c r="KU43" s="9"/>
      <c r="KV43" s="9"/>
      <c r="KW43" s="9"/>
      <c r="KX43" s="9"/>
      <c r="KY43" s="9"/>
      <c r="KZ43" s="9"/>
      <c r="LA43" s="9"/>
      <c r="LB43" s="9"/>
      <c r="LC43" s="9"/>
      <c r="LD43" s="9"/>
      <c r="LE43" s="9"/>
      <c r="LF43" s="9"/>
      <c r="LG43" s="9"/>
      <c r="LH43" s="9"/>
      <c r="LI43" s="9"/>
      <c r="LJ43" s="9"/>
      <c r="LK43" s="9"/>
      <c r="LL43" s="9"/>
      <c r="LM43" s="9"/>
      <c r="LN43" s="9"/>
      <c r="LO43" s="9"/>
      <c r="LP43" s="9"/>
      <c r="LQ43" s="9"/>
      <c r="LR43" s="9"/>
      <c r="LS43" s="9"/>
      <c r="LT43" s="9"/>
      <c r="LU43" s="9"/>
      <c r="LV43" s="9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9"/>
      <c r="NB43" s="9"/>
      <c r="NC43" s="9"/>
      <c r="ND43" s="9"/>
      <c r="NE43" s="9"/>
      <c r="NF43" s="9"/>
      <c r="NG43" s="9"/>
      <c r="NH43" s="9"/>
      <c r="NI43" s="9"/>
      <c r="NJ43" s="9"/>
      <c r="NK43" s="9"/>
      <c r="NL43" s="9"/>
      <c r="NM43" s="9"/>
      <c r="NN43" s="9"/>
      <c r="NO43" s="9"/>
      <c r="NP43" s="9"/>
      <c r="NQ43" s="9"/>
      <c r="NR43" s="9"/>
      <c r="NS43" s="9"/>
      <c r="NT43" s="9"/>
      <c r="NU43" s="9"/>
      <c r="NV43" s="9"/>
      <c r="NW43" s="9"/>
      <c r="NX43" s="9"/>
      <c r="NY43" s="9"/>
      <c r="NZ43" s="9"/>
      <c r="OA43" s="9"/>
      <c r="OB43" s="9"/>
      <c r="OC43" s="9"/>
      <c r="OD43" s="9"/>
      <c r="OE43" s="9"/>
      <c r="OF43" s="9"/>
      <c r="OG43" s="9"/>
      <c r="OH43" s="9"/>
      <c r="OI43" s="9"/>
      <c r="OJ43" s="9"/>
      <c r="OK43" s="9"/>
      <c r="OL43" s="9"/>
      <c r="OM43" s="9"/>
      <c r="ON43" s="9"/>
      <c r="OO43" s="9"/>
      <c r="OP43" s="9"/>
      <c r="OQ43" s="9"/>
      <c r="OR43" s="9"/>
      <c r="OS43" s="9"/>
      <c r="OT43" s="9"/>
      <c r="OU43" s="9"/>
      <c r="OV43" s="9"/>
      <c r="OW43" s="9"/>
      <c r="OX43" s="9"/>
      <c r="OY43" s="9"/>
      <c r="OZ43" s="9"/>
      <c r="PA43" s="9"/>
      <c r="PB43" s="9"/>
      <c r="PC43" s="9"/>
      <c r="PD43" s="9"/>
      <c r="PE43" s="9"/>
      <c r="PF43" s="9"/>
      <c r="PG43" s="9"/>
      <c r="PH43" s="9"/>
      <c r="PI43" s="9"/>
      <c r="PJ43" s="9"/>
      <c r="PK43" s="9"/>
      <c r="PL43" s="9"/>
      <c r="PM43" s="9"/>
      <c r="PN43" s="9"/>
      <c r="PO43" s="9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9"/>
      <c r="QU43" s="9"/>
      <c r="QV43" s="9"/>
      <c r="QW43" s="9"/>
      <c r="QX43" s="9"/>
      <c r="QY43" s="9"/>
      <c r="QZ43" s="9"/>
      <c r="RA43" s="9"/>
      <c r="RB43" s="9"/>
      <c r="RC43" s="9"/>
      <c r="RD43" s="9"/>
      <c r="RE43" s="9"/>
      <c r="RF43" s="9"/>
      <c r="RG43" s="9"/>
      <c r="RH43" s="9"/>
      <c r="RI43" s="9"/>
      <c r="RJ43" s="9"/>
      <c r="RK43" s="9"/>
      <c r="RL43" s="9"/>
      <c r="RM43" s="9"/>
      <c r="RN43" s="9"/>
      <c r="RO43" s="9"/>
      <c r="RP43" s="9"/>
      <c r="RQ43" s="9"/>
      <c r="RR43" s="9"/>
      <c r="RS43" s="9"/>
      <c r="RT43" s="9"/>
      <c r="RU43" s="9"/>
      <c r="RV43" s="9"/>
      <c r="RW43" s="9"/>
      <c r="RX43" s="9"/>
      <c r="RY43" s="9"/>
      <c r="RZ43" s="9"/>
      <c r="SA43" s="9"/>
      <c r="SB43" s="9"/>
      <c r="SC43" s="9"/>
      <c r="SD43" s="9"/>
      <c r="SE43" s="9"/>
      <c r="SF43" s="9"/>
      <c r="SG43" s="9"/>
      <c r="SH43" s="9"/>
      <c r="SI43" s="9"/>
      <c r="SJ43" s="9"/>
      <c r="SK43" s="9"/>
      <c r="SL43" s="9"/>
      <c r="SM43" s="9"/>
      <c r="SN43" s="9"/>
      <c r="SO43" s="9"/>
      <c r="SP43" s="9"/>
      <c r="SQ43" s="9"/>
      <c r="SR43" s="9"/>
      <c r="SS43" s="9"/>
      <c r="ST43" s="9"/>
      <c r="SU43" s="9"/>
      <c r="SV43" s="9"/>
      <c r="SW43" s="9"/>
      <c r="SX43" s="9"/>
      <c r="SY43" s="9"/>
      <c r="SZ43" s="9"/>
      <c r="TA43" s="9"/>
      <c r="TB43" s="9"/>
      <c r="TC43" s="9"/>
      <c r="TD43" s="9"/>
      <c r="TE43" s="9"/>
      <c r="TF43" s="9"/>
      <c r="TG43" s="9"/>
      <c r="TH43" s="9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9"/>
      <c r="UN43" s="9"/>
      <c r="UO43" s="9"/>
      <c r="UP43" s="9"/>
      <c r="UQ43" s="9"/>
      <c r="UR43" s="9"/>
      <c r="US43" s="9"/>
      <c r="UT43" s="9"/>
      <c r="UU43" s="9"/>
      <c r="UV43" s="9"/>
      <c r="UW43" s="9"/>
      <c r="UX43" s="9"/>
      <c r="UY43" s="9"/>
      <c r="UZ43" s="9"/>
      <c r="VA43" s="9"/>
      <c r="VB43" s="9"/>
      <c r="VC43" s="9"/>
      <c r="VD43" s="9"/>
      <c r="VE43" s="9"/>
      <c r="VF43" s="9"/>
      <c r="VG43" s="9"/>
      <c r="VH43" s="9"/>
      <c r="VI43" s="9"/>
      <c r="VJ43" s="9"/>
      <c r="VK43" s="9"/>
      <c r="VL43" s="9"/>
      <c r="VM43" s="9"/>
      <c r="VN43" s="9"/>
      <c r="VO43" s="9"/>
      <c r="VP43" s="9"/>
      <c r="VQ43" s="9"/>
      <c r="VR43" s="9"/>
      <c r="VS43" s="9"/>
      <c r="VT43" s="9"/>
      <c r="VU43" s="9"/>
      <c r="VV43" s="9"/>
      <c r="VW43" s="9"/>
      <c r="VX43" s="9"/>
      <c r="VY43" s="9"/>
      <c r="VZ43" s="9"/>
      <c r="WA43" s="9"/>
      <c r="WB43" s="9"/>
      <c r="WC43" s="9"/>
      <c r="WD43" s="9"/>
      <c r="WE43" s="9"/>
      <c r="WF43" s="9"/>
      <c r="WG43" s="9"/>
      <c r="WH43" s="9"/>
      <c r="WI43" s="9"/>
      <c r="WJ43" s="9"/>
      <c r="WK43" s="9"/>
      <c r="WL43" s="9"/>
      <c r="WM43" s="9"/>
      <c r="WN43" s="9"/>
      <c r="WO43" s="9"/>
      <c r="WP43" s="9"/>
      <c r="WQ43" s="9"/>
      <c r="WR43" s="9"/>
      <c r="WS43" s="9"/>
      <c r="WT43" s="9"/>
      <c r="WU43" s="9"/>
      <c r="WV43" s="9"/>
      <c r="WW43" s="9"/>
      <c r="WX43" s="9"/>
      <c r="WY43" s="9"/>
      <c r="WZ43" s="9"/>
      <c r="XA43" s="9"/>
      <c r="XB43" s="9"/>
      <c r="XC43" s="9"/>
      <c r="XD43" s="9"/>
      <c r="XE43" s="9"/>
      <c r="XF43" s="9"/>
      <c r="XG43" s="9"/>
      <c r="XH43" s="9"/>
      <c r="XI43" s="9"/>
      <c r="XJ43" s="9"/>
      <c r="XK43" s="9"/>
      <c r="XL43" s="9"/>
      <c r="XM43" s="9"/>
      <c r="XN43" s="9"/>
      <c r="XO43" s="9"/>
      <c r="XP43" s="9"/>
      <c r="XQ43" s="9"/>
      <c r="XR43" s="9"/>
      <c r="XS43" s="9"/>
      <c r="XT43" s="9"/>
      <c r="XU43" s="9"/>
      <c r="XV43" s="9"/>
      <c r="XW43" s="9"/>
      <c r="XX43" s="9"/>
      <c r="XY43" s="9"/>
      <c r="XZ43" s="9"/>
      <c r="YA43" s="9"/>
      <c r="YB43" s="9"/>
      <c r="YC43" s="9"/>
      <c r="YD43" s="9"/>
      <c r="YE43" s="9"/>
      <c r="YF43" s="9"/>
      <c r="YG43" s="9"/>
      <c r="YH43" s="9"/>
      <c r="YI43" s="9"/>
      <c r="YJ43" s="9"/>
      <c r="YK43" s="9"/>
      <c r="YL43" s="9"/>
      <c r="YM43" s="9"/>
      <c r="YN43" s="9"/>
      <c r="YO43" s="9"/>
      <c r="YP43" s="9"/>
      <c r="YQ43" s="9"/>
      <c r="YR43" s="9"/>
      <c r="YS43" s="9"/>
      <c r="YT43" s="9"/>
      <c r="YU43" s="9"/>
      <c r="YV43" s="9"/>
      <c r="YW43" s="9"/>
      <c r="YX43" s="9"/>
      <c r="YY43" s="9"/>
      <c r="YZ43" s="9"/>
      <c r="ZA43" s="9"/>
      <c r="ZB43" s="9"/>
      <c r="ZC43" s="9"/>
      <c r="ZD43" s="9"/>
      <c r="ZE43" s="9"/>
      <c r="ZF43" s="9"/>
      <c r="ZG43" s="9"/>
      <c r="ZH43" s="9"/>
      <c r="ZI43" s="9"/>
      <c r="ZJ43" s="9"/>
      <c r="ZK43" s="9"/>
      <c r="ZL43" s="9"/>
      <c r="ZM43" s="9"/>
      <c r="ZN43" s="9"/>
      <c r="ZO43" s="9"/>
      <c r="ZP43" s="9"/>
      <c r="ZQ43" s="9"/>
      <c r="ZR43" s="9"/>
      <c r="ZS43" s="9"/>
      <c r="ZT43" s="9"/>
      <c r="ZU43" s="9"/>
      <c r="ZV43" s="9"/>
      <c r="ZW43" s="9"/>
      <c r="ZX43" s="9"/>
      <c r="ZY43" s="9"/>
      <c r="ZZ43" s="9"/>
      <c r="AAA43" s="9"/>
      <c r="AAB43" s="9"/>
      <c r="AAC43" s="9"/>
      <c r="AAD43" s="9"/>
      <c r="AAE43" s="9"/>
      <c r="AAF43" s="9"/>
      <c r="AAG43" s="9"/>
      <c r="AAH43" s="9"/>
      <c r="AAI43" s="9"/>
      <c r="AAJ43" s="9"/>
      <c r="AAK43" s="9"/>
      <c r="AAL43" s="9"/>
      <c r="AAM43" s="9"/>
      <c r="AAN43" s="9"/>
      <c r="AAO43" s="9"/>
      <c r="AAP43" s="9"/>
      <c r="AAQ43" s="9"/>
      <c r="AAR43" s="9"/>
      <c r="AAS43" s="9"/>
      <c r="AAT43" s="9"/>
      <c r="AAU43" s="9"/>
      <c r="AAV43" s="9"/>
      <c r="AAW43" s="9"/>
      <c r="AAX43" s="9"/>
      <c r="AAY43" s="9"/>
      <c r="AAZ43" s="9"/>
      <c r="ABA43" s="9"/>
      <c r="ABB43" s="9"/>
      <c r="ABC43" s="9"/>
      <c r="ABD43" s="9"/>
      <c r="ABE43" s="9"/>
      <c r="ABF43" s="9"/>
      <c r="ABG43" s="9"/>
      <c r="ABH43" s="9"/>
      <c r="ABI43" s="9"/>
      <c r="ABJ43" s="9"/>
      <c r="ABK43" s="9"/>
      <c r="ABL43" s="9"/>
      <c r="ABM43" s="9"/>
      <c r="ABN43" s="9"/>
      <c r="ABO43" s="9"/>
      <c r="ABP43" s="9"/>
      <c r="ABQ43" s="9"/>
      <c r="ABR43" s="9"/>
      <c r="ABS43" s="9"/>
      <c r="ABT43" s="9"/>
      <c r="ABU43" s="9"/>
      <c r="ABV43" s="9"/>
      <c r="ABW43" s="9"/>
      <c r="ABX43" s="9"/>
      <c r="ABY43" s="9"/>
      <c r="ABZ43" s="9"/>
      <c r="ACA43" s="9"/>
      <c r="ACB43" s="9"/>
      <c r="ACC43" s="9"/>
      <c r="ACD43" s="9"/>
      <c r="ACE43" s="9"/>
      <c r="ACF43" s="9"/>
      <c r="ACG43" s="9"/>
      <c r="ACH43" s="9"/>
      <c r="ACI43" s="9"/>
      <c r="ACJ43" s="9"/>
      <c r="ACK43" s="9"/>
      <c r="ACL43" s="9"/>
      <c r="ACM43" s="9"/>
      <c r="ACN43" s="9"/>
      <c r="ACO43" s="9"/>
      <c r="ACP43" s="9"/>
      <c r="ACQ43" s="9"/>
      <c r="ACR43" s="9"/>
      <c r="ACS43" s="9"/>
      <c r="ACT43" s="9"/>
      <c r="ACU43" s="9"/>
      <c r="ACV43" s="9"/>
      <c r="ACW43" s="9"/>
      <c r="ACX43" s="9"/>
      <c r="ACY43" s="9"/>
      <c r="ACZ43" s="9"/>
      <c r="ADA43" s="9"/>
      <c r="ADB43" s="9"/>
      <c r="ADC43" s="9"/>
      <c r="ADD43" s="9"/>
      <c r="ADE43" s="9"/>
      <c r="ADF43" s="9"/>
      <c r="ADG43" s="9"/>
      <c r="ADH43" s="9"/>
      <c r="ADI43" s="9"/>
      <c r="ADJ43" s="9"/>
      <c r="ADK43" s="9"/>
      <c r="ADL43" s="9"/>
      <c r="ADM43" s="9"/>
      <c r="ADN43" s="9"/>
      <c r="ADO43" s="9"/>
      <c r="ADP43" s="9"/>
      <c r="ADQ43" s="9"/>
      <c r="ADR43" s="9"/>
      <c r="ADS43" s="9"/>
      <c r="ADT43" s="9"/>
      <c r="ADU43" s="9"/>
      <c r="ADV43" s="9"/>
      <c r="ADW43" s="9"/>
      <c r="ADX43" s="9"/>
      <c r="ADY43" s="9"/>
      <c r="ADZ43" s="9"/>
      <c r="AEA43" s="9"/>
      <c r="AEB43" s="9"/>
      <c r="AEC43" s="9"/>
      <c r="AED43" s="9"/>
      <c r="AEE43" s="9"/>
      <c r="AEF43" s="9"/>
      <c r="AEG43" s="9"/>
      <c r="AEH43" s="9"/>
      <c r="AEI43" s="9"/>
      <c r="AEJ43" s="9"/>
      <c r="AEK43" s="9"/>
      <c r="AEL43" s="9"/>
      <c r="AEM43" s="9"/>
      <c r="AEN43" s="9"/>
      <c r="AEO43" s="9"/>
      <c r="AEP43" s="9"/>
      <c r="AEQ43" s="9"/>
      <c r="AER43" s="9"/>
      <c r="AES43" s="9"/>
      <c r="AET43" s="9"/>
      <c r="AEU43" s="9"/>
      <c r="AEV43" s="9"/>
      <c r="AEW43" s="9"/>
      <c r="AEX43" s="9"/>
      <c r="AEY43" s="9"/>
      <c r="AEZ43" s="9"/>
      <c r="AFA43" s="9"/>
      <c r="AFB43" s="9"/>
      <c r="AFC43" s="9"/>
      <c r="AFD43" s="9"/>
      <c r="AFE43" s="9"/>
      <c r="AFF43" s="9"/>
      <c r="AFG43" s="9"/>
      <c r="AFH43" s="9"/>
      <c r="AFI43" s="9"/>
      <c r="AFJ43" s="9"/>
      <c r="AFK43" s="9"/>
      <c r="AFL43" s="9"/>
      <c r="AFM43" s="9"/>
      <c r="AFN43" s="9"/>
      <c r="AFO43" s="9"/>
      <c r="AFP43" s="9"/>
      <c r="AFQ43" s="9"/>
      <c r="AFR43" s="9"/>
      <c r="AFS43" s="9"/>
      <c r="AFT43" s="9"/>
      <c r="AFU43" s="9"/>
      <c r="AFV43" s="9"/>
      <c r="AFW43" s="9"/>
      <c r="AFX43" s="9"/>
      <c r="AFY43" s="9"/>
      <c r="AFZ43" s="9"/>
      <c r="AGA43" s="9"/>
      <c r="AGB43" s="9"/>
      <c r="AGC43" s="9"/>
      <c r="AGD43" s="9"/>
      <c r="AGE43" s="9"/>
      <c r="AGF43" s="9"/>
      <c r="AGG43" s="9"/>
      <c r="AGH43" s="9"/>
      <c r="AGI43" s="9"/>
      <c r="AGJ43" s="9"/>
      <c r="AGK43" s="9"/>
      <c r="AGL43" s="9"/>
      <c r="AGM43" s="9"/>
      <c r="AGN43" s="9"/>
      <c r="AGO43" s="9"/>
      <c r="AGP43" s="9"/>
      <c r="AGQ43" s="9"/>
      <c r="AGR43" s="9"/>
      <c r="AGS43" s="9"/>
      <c r="AGT43" s="9"/>
      <c r="AGU43" s="9"/>
      <c r="AGV43" s="9"/>
      <c r="AGW43" s="9"/>
      <c r="AGX43" s="9"/>
      <c r="AGY43" s="9"/>
      <c r="AGZ43" s="9"/>
      <c r="AHA43" s="9"/>
      <c r="AHB43" s="9"/>
      <c r="AHC43" s="9"/>
      <c r="AHD43" s="9"/>
      <c r="AHE43" s="9"/>
      <c r="AHF43" s="9"/>
      <c r="AHG43" s="9"/>
      <c r="AHH43" s="9"/>
      <c r="AHI43" s="9"/>
      <c r="AHJ43" s="9"/>
      <c r="AHK43" s="9"/>
      <c r="AHL43" s="9"/>
      <c r="AHM43" s="9"/>
      <c r="AHN43" s="9"/>
      <c r="AHO43" s="9"/>
      <c r="AHP43" s="9"/>
      <c r="AHQ43" s="9"/>
      <c r="AHR43" s="9"/>
      <c r="AHS43" s="9"/>
      <c r="AHT43" s="9"/>
      <c r="AHU43" s="9"/>
      <c r="AHV43" s="9"/>
      <c r="AHW43" s="9"/>
      <c r="AHX43" s="9"/>
      <c r="AHY43" s="9"/>
      <c r="AHZ43" s="9"/>
      <c r="AIA43" s="9"/>
      <c r="AIB43" s="9"/>
      <c r="AIC43" s="9"/>
      <c r="AID43" s="9"/>
      <c r="AIE43" s="9"/>
      <c r="AIF43" s="9"/>
      <c r="AIG43" s="9"/>
      <c r="AIH43" s="9"/>
      <c r="AII43" s="9"/>
      <c r="AIJ43" s="9"/>
      <c r="AIK43" s="9"/>
      <c r="AIL43" s="9"/>
      <c r="AIM43" s="9"/>
      <c r="AIN43" s="9"/>
      <c r="AIO43" s="9"/>
      <c r="AIP43" s="9"/>
      <c r="AIQ43" s="9"/>
      <c r="AIR43" s="9"/>
      <c r="AIS43" s="9"/>
      <c r="AIT43" s="9"/>
      <c r="AIU43" s="9"/>
      <c r="AIV43" s="9"/>
      <c r="AIW43" s="9"/>
      <c r="AIX43" s="9"/>
      <c r="AIY43" s="9"/>
      <c r="AIZ43" s="9"/>
      <c r="AJA43" s="9"/>
      <c r="AJB43" s="9"/>
      <c r="AJC43" s="9"/>
      <c r="AJD43" s="9"/>
      <c r="AJE43" s="9"/>
      <c r="AJF43" s="9"/>
      <c r="AJG43" s="9"/>
      <c r="AJH43" s="9"/>
      <c r="AJI43" s="9"/>
      <c r="AJJ43" s="9"/>
      <c r="AJK43" s="9"/>
      <c r="AJL43" s="9"/>
      <c r="AJM43" s="9"/>
      <c r="AJN43" s="9"/>
      <c r="AJO43" s="9"/>
      <c r="AJP43" s="9"/>
      <c r="AJQ43" s="9"/>
      <c r="AJR43" s="9"/>
      <c r="AJS43" s="9"/>
      <c r="AJT43" s="9"/>
      <c r="AJU43" s="9"/>
      <c r="AJV43" s="9"/>
      <c r="AJW43" s="9"/>
      <c r="AJX43" s="9"/>
      <c r="AJY43" s="9"/>
      <c r="AJZ43" s="9"/>
      <c r="AKA43" s="9"/>
      <c r="AKB43" s="9"/>
      <c r="AKC43" s="9"/>
      <c r="AKD43" s="9"/>
      <c r="AKE43" s="9"/>
      <c r="AKF43" s="9"/>
      <c r="AKG43" s="9"/>
      <c r="AKH43" s="9"/>
      <c r="AKI43" s="9"/>
      <c r="AKJ43" s="9"/>
      <c r="AKK43" s="9"/>
      <c r="AKL43" s="9"/>
      <c r="AKM43" s="9"/>
      <c r="AKN43" s="9"/>
      <c r="AKO43" s="9"/>
      <c r="AKP43" s="9"/>
      <c r="AKQ43" s="9"/>
      <c r="AKR43" s="9"/>
      <c r="AKS43" s="9"/>
      <c r="AKT43" s="9"/>
      <c r="AKU43" s="9"/>
      <c r="AKV43" s="9"/>
      <c r="AKW43" s="9"/>
      <c r="AKX43" s="9"/>
      <c r="AKY43" s="9"/>
      <c r="AKZ43" s="9"/>
      <c r="ALA43" s="9"/>
      <c r="ALB43" s="9"/>
      <c r="ALC43" s="9"/>
      <c r="ALD43" s="9"/>
      <c r="ALE43" s="9"/>
      <c r="ALF43" s="9"/>
      <c r="ALG43" s="9"/>
      <c r="ALH43" s="9"/>
      <c r="ALI43" s="9"/>
      <c r="ALJ43" s="9"/>
      <c r="ALK43" s="9"/>
      <c r="ALL43" s="9"/>
      <c r="ALM43" s="9"/>
      <c r="ALN43" s="9"/>
      <c r="ALO43" s="9"/>
      <c r="ALP43" s="9"/>
      <c r="ALQ43" s="9"/>
      <c r="ALR43" s="9"/>
      <c r="ALS43" s="9"/>
      <c r="ALT43" s="9"/>
      <c r="ALU43" s="9"/>
      <c r="ALV43" s="9"/>
      <c r="ALW43" s="9"/>
      <c r="ALX43" s="9"/>
      <c r="ALY43" s="9"/>
      <c r="ALZ43" s="9"/>
      <c r="AMA43" s="9"/>
      <c r="AMB43" s="9"/>
      <c r="AMC43" s="9"/>
      <c r="AMD43" s="9"/>
      <c r="AME43" s="9"/>
      <c r="AMF43" s="9"/>
      <c r="AMG43" s="9"/>
      <c r="AMH43" s="9"/>
      <c r="AMI43" s="9"/>
      <c r="AMJ43" s="9"/>
      <c r="AMK43" s="9"/>
      <c r="AML43" s="9"/>
      <c r="AMM43" s="9"/>
      <c r="AMN43" s="9"/>
      <c r="AMO43" s="9"/>
      <c r="AMP43" s="9"/>
      <c r="AMQ43" s="9"/>
      <c r="AMR43" s="9"/>
      <c r="AMS43" s="9"/>
      <c r="AMT43" s="9"/>
      <c r="AMU43" s="9"/>
      <c r="AMV43" s="9"/>
      <c r="AMW43" s="9"/>
      <c r="AMX43" s="9"/>
      <c r="AMY43" s="9"/>
      <c r="AMZ43" s="9"/>
      <c r="ANA43" s="9"/>
      <c r="ANB43" s="9"/>
      <c r="ANC43" s="9"/>
      <c r="AND43" s="9"/>
      <c r="ANE43" s="9"/>
      <c r="ANF43" s="9"/>
      <c r="ANG43" s="9"/>
      <c r="ANH43" s="9"/>
      <c r="ANI43" s="9"/>
      <c r="ANJ43" s="9"/>
      <c r="ANK43" s="9"/>
      <c r="ANL43" s="9"/>
      <c r="ANM43" s="9"/>
      <c r="ANN43" s="9"/>
      <c r="ANO43" s="9"/>
      <c r="ANP43" s="9"/>
      <c r="ANQ43" s="9"/>
      <c r="ANR43" s="9"/>
      <c r="ANS43" s="9"/>
      <c r="ANT43" s="9"/>
      <c r="ANU43" s="9"/>
      <c r="ANV43" s="9"/>
      <c r="ANW43" s="9"/>
      <c r="ANX43" s="9"/>
      <c r="ANY43" s="9"/>
      <c r="ANZ43" s="9"/>
      <c r="AOA43" s="9"/>
      <c r="AOB43" s="9"/>
      <c r="AOC43" s="9"/>
      <c r="AOD43" s="9"/>
      <c r="AOE43" s="9"/>
      <c r="AOF43" s="9"/>
      <c r="AOG43" s="9"/>
      <c r="AOH43" s="9"/>
      <c r="AOI43" s="9"/>
      <c r="AOJ43" s="9"/>
      <c r="AOK43" s="9"/>
      <c r="AOL43" s="9"/>
      <c r="AOM43" s="9"/>
      <c r="AON43" s="9"/>
      <c r="AOO43" s="9"/>
      <c r="AOP43" s="9"/>
      <c r="AOQ43" s="9"/>
      <c r="AOR43" s="9"/>
      <c r="AOS43" s="9"/>
      <c r="AOT43" s="9"/>
      <c r="AOU43" s="9"/>
      <c r="AOV43" s="9"/>
      <c r="AOW43" s="9"/>
      <c r="AOX43" s="9"/>
      <c r="AOY43" s="9"/>
      <c r="AOZ43" s="9"/>
      <c r="APA43" s="9"/>
      <c r="APB43" s="9"/>
      <c r="APC43" s="9"/>
      <c r="APD43" s="9"/>
      <c r="APE43" s="9"/>
      <c r="APF43" s="9"/>
      <c r="APG43" s="9"/>
      <c r="APH43" s="9"/>
      <c r="API43" s="9"/>
      <c r="APJ43" s="9"/>
      <c r="APK43" s="9"/>
      <c r="APL43" s="9"/>
      <c r="APM43" s="9"/>
      <c r="APN43" s="9"/>
      <c r="APO43" s="9"/>
      <c r="APP43" s="9"/>
      <c r="APQ43" s="9"/>
      <c r="APR43" s="9"/>
      <c r="APS43" s="9"/>
      <c r="APT43" s="9"/>
      <c r="APU43" s="9"/>
      <c r="APV43" s="9"/>
      <c r="APW43" s="9"/>
      <c r="APX43" s="9"/>
      <c r="APY43" s="9"/>
      <c r="APZ43" s="9"/>
      <c r="AQA43" s="9"/>
      <c r="AQB43" s="9"/>
      <c r="AQC43" s="9"/>
      <c r="AQD43" s="9"/>
      <c r="AQE43" s="9"/>
      <c r="AQF43" s="9"/>
      <c r="AQG43" s="9"/>
      <c r="AQH43" s="9"/>
      <c r="AQI43" s="9"/>
      <c r="AQJ43" s="9"/>
      <c r="AQK43" s="9"/>
      <c r="AQL43" s="9"/>
      <c r="AQM43" s="9"/>
      <c r="AQN43" s="9"/>
      <c r="AQO43" s="9"/>
      <c r="AQP43" s="9"/>
      <c r="AQQ43" s="9"/>
      <c r="AQR43" s="9"/>
      <c r="AQS43" s="9"/>
      <c r="AQT43" s="9"/>
      <c r="AQU43" s="9"/>
      <c r="AQV43" s="9"/>
      <c r="AQW43" s="9"/>
      <c r="AQX43" s="9"/>
      <c r="AQY43" s="9"/>
      <c r="AQZ43" s="9"/>
      <c r="ARA43" s="9"/>
      <c r="ARB43" s="9"/>
      <c r="ARC43" s="9"/>
      <c r="ARD43" s="9"/>
      <c r="ARE43" s="9"/>
      <c r="ARF43" s="9"/>
      <c r="ARG43" s="9"/>
      <c r="ARH43" s="9"/>
      <c r="ARI43" s="9"/>
      <c r="ARJ43" s="9"/>
      <c r="ARK43" s="9"/>
      <c r="ARL43" s="9"/>
      <c r="ARM43" s="9"/>
      <c r="ARN43" s="9"/>
      <c r="ARO43" s="9"/>
      <c r="ARP43" s="9"/>
      <c r="ARQ43" s="9"/>
      <c r="ARR43" s="9"/>
      <c r="ARS43" s="9"/>
      <c r="ART43" s="9"/>
      <c r="ARU43" s="9"/>
      <c r="ARV43" s="9"/>
      <c r="ARW43" s="9"/>
      <c r="ARX43" s="9"/>
      <c r="ARY43" s="9"/>
      <c r="ARZ43" s="9"/>
      <c r="ASA43" s="9"/>
      <c r="ASB43" s="9"/>
      <c r="ASC43" s="9"/>
      <c r="ASD43" s="9"/>
      <c r="ASE43" s="9"/>
      <c r="ASF43" s="9"/>
      <c r="ASG43" s="9"/>
      <c r="ASH43" s="9"/>
      <c r="ASI43" s="9"/>
      <c r="ASJ43" s="9"/>
      <c r="ASK43" s="9"/>
      <c r="ASL43" s="9"/>
      <c r="ASM43" s="9"/>
      <c r="ASN43" s="9"/>
      <c r="ASO43" s="9"/>
      <c r="ASP43" s="9"/>
      <c r="ASQ43" s="9"/>
      <c r="ASR43" s="9"/>
      <c r="ASS43" s="9"/>
      <c r="AST43" s="9"/>
      <c r="ASU43" s="9"/>
      <c r="ASV43" s="9"/>
      <c r="ASW43" s="9"/>
      <c r="ASX43" s="9"/>
      <c r="ASY43" s="9"/>
      <c r="ASZ43" s="9"/>
      <c r="ATA43" s="9"/>
      <c r="ATB43" s="9"/>
      <c r="ATC43" s="9"/>
      <c r="ATD43" s="9"/>
      <c r="ATE43" s="9"/>
      <c r="ATF43" s="9"/>
      <c r="ATG43" s="9"/>
      <c r="ATH43" s="9"/>
      <c r="ATI43" s="9"/>
      <c r="ATJ43" s="9"/>
      <c r="ATK43" s="9"/>
      <c r="ATL43" s="9"/>
      <c r="ATM43" s="9"/>
      <c r="ATN43" s="9"/>
      <c r="ATO43" s="9"/>
      <c r="ATP43" s="9"/>
      <c r="ATQ43" s="9"/>
      <c r="ATR43" s="9"/>
      <c r="ATS43" s="9"/>
      <c r="ATT43" s="9"/>
      <c r="ATU43" s="9"/>
      <c r="ATV43" s="9"/>
      <c r="ATW43" s="9"/>
      <c r="ATX43" s="9"/>
      <c r="ATY43" s="9"/>
      <c r="ATZ43" s="9"/>
      <c r="AUA43" s="9"/>
      <c r="AUB43" s="9"/>
      <c r="AUC43" s="9"/>
      <c r="AUD43" s="9"/>
      <c r="AUE43" s="9"/>
      <c r="AUF43" s="9"/>
      <c r="AUG43" s="9"/>
      <c r="AUH43" s="9"/>
      <c r="AUI43" s="9"/>
      <c r="AUJ43" s="9"/>
      <c r="AUK43" s="9"/>
      <c r="AUL43" s="9"/>
      <c r="AUM43" s="9"/>
      <c r="AUN43" s="9"/>
      <c r="AUO43" s="9"/>
      <c r="AUP43" s="9"/>
      <c r="AUQ43" s="9"/>
      <c r="AUR43" s="9"/>
      <c r="AUS43" s="9"/>
      <c r="AUT43" s="9"/>
      <c r="AUU43" s="9"/>
      <c r="AUV43" s="9"/>
      <c r="AUW43" s="9"/>
      <c r="AUX43" s="9"/>
      <c r="AUY43" s="9"/>
      <c r="AUZ43" s="9"/>
      <c r="AVA43" s="9"/>
      <c r="AVB43" s="9"/>
      <c r="AVC43" s="9"/>
      <c r="AVD43" s="9"/>
      <c r="AVE43" s="9"/>
      <c r="AVF43" s="9"/>
      <c r="AVG43" s="9"/>
      <c r="AVH43" s="9"/>
      <c r="AVI43" s="9"/>
      <c r="AVJ43" s="9"/>
      <c r="AVK43" s="9"/>
      <c r="AVL43" s="9"/>
      <c r="AVM43" s="9"/>
      <c r="AVN43" s="9"/>
      <c r="AVO43" s="9"/>
      <c r="AVP43" s="9"/>
      <c r="AVQ43" s="9"/>
      <c r="AVR43" s="9"/>
      <c r="AVS43" s="9"/>
      <c r="AVT43" s="9"/>
      <c r="AVU43" s="9"/>
      <c r="AVV43" s="9"/>
      <c r="AVW43" s="9"/>
      <c r="AVX43" s="9"/>
      <c r="AVY43" s="9"/>
      <c r="AVZ43" s="9"/>
      <c r="AWA43" s="9"/>
      <c r="AWB43" s="9"/>
      <c r="AWC43" s="9"/>
      <c r="AWD43" s="9"/>
      <c r="AWE43" s="9"/>
      <c r="AWF43" s="9"/>
      <c r="AWG43" s="9"/>
      <c r="AWH43" s="9"/>
      <c r="AWI43" s="9"/>
      <c r="AWJ43" s="9"/>
      <c r="AWK43" s="9"/>
      <c r="AWL43" s="9"/>
      <c r="AWM43" s="9"/>
      <c r="AWN43" s="9"/>
      <c r="AWO43" s="9"/>
      <c r="AWP43" s="9"/>
      <c r="AWQ43" s="9"/>
      <c r="AWR43" s="9"/>
      <c r="AWS43" s="9"/>
      <c r="AWT43" s="9"/>
      <c r="AWU43" s="9"/>
      <c r="AWV43" s="10"/>
    </row>
    <row r="44" spans="1:1296" s="11" customFormat="1" ht="24.95" customHeight="1" x14ac:dyDescent="0.25">
      <c r="A44" s="44">
        <v>6.5</v>
      </c>
      <c r="B44" s="86" t="s">
        <v>232</v>
      </c>
      <c r="C44" s="30"/>
      <c r="D44" s="21"/>
      <c r="E44" s="21"/>
      <c r="F44" s="22"/>
      <c r="G44" s="23"/>
      <c r="H44" s="16"/>
      <c r="I44" s="16"/>
      <c r="J44" s="14"/>
      <c r="K44" s="15"/>
      <c r="L44" s="16"/>
      <c r="M44" s="16"/>
      <c r="N44" s="14"/>
      <c r="O44" s="31"/>
      <c r="P44" s="32"/>
      <c r="Q44" s="32"/>
      <c r="R44" s="33"/>
      <c r="S44" s="31"/>
      <c r="T44" s="32"/>
      <c r="U44" s="32"/>
      <c r="V44" s="34"/>
      <c r="W44" s="35"/>
      <c r="X44" s="32"/>
      <c r="Y44" s="32"/>
      <c r="Z44" s="34"/>
      <c r="AA44" s="35"/>
      <c r="AB44" s="32"/>
      <c r="AC44" s="32"/>
      <c r="AD44" s="34"/>
      <c r="AE44" s="19"/>
      <c r="AF44" s="109" t="s">
        <v>27</v>
      </c>
      <c r="AG44" s="20" t="s">
        <v>31</v>
      </c>
      <c r="AH44" s="20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9"/>
      <c r="RI44" s="9"/>
      <c r="RJ44" s="9"/>
      <c r="RK44" s="9"/>
      <c r="RL44" s="9"/>
      <c r="RM44" s="9"/>
      <c r="RN44" s="9"/>
      <c r="RO44" s="9"/>
      <c r="RP44" s="9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9"/>
      <c r="SG44" s="9"/>
      <c r="SH44" s="9"/>
      <c r="SI44" s="9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9"/>
      <c r="SZ44" s="9"/>
      <c r="TA44" s="9"/>
      <c r="TB44" s="9"/>
      <c r="TC44" s="9"/>
      <c r="TD44" s="9"/>
      <c r="TE44" s="9"/>
      <c r="TF44" s="9"/>
      <c r="TG44" s="9"/>
      <c r="TH44" s="9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9"/>
      <c r="UN44" s="9"/>
      <c r="UO44" s="9"/>
      <c r="UP44" s="9"/>
      <c r="UQ44" s="9"/>
      <c r="UR44" s="9"/>
      <c r="US44" s="9"/>
      <c r="UT44" s="9"/>
      <c r="UU44" s="9"/>
      <c r="UV44" s="9"/>
      <c r="UW44" s="9"/>
      <c r="UX44" s="9"/>
      <c r="UY44" s="9"/>
      <c r="UZ44" s="9"/>
      <c r="VA44" s="9"/>
      <c r="VB44" s="9"/>
      <c r="VC44" s="9"/>
      <c r="VD44" s="9"/>
      <c r="VE44" s="9"/>
      <c r="VF44" s="9"/>
      <c r="VG44" s="9"/>
      <c r="VH44" s="9"/>
      <c r="VI44" s="9"/>
      <c r="VJ44" s="9"/>
      <c r="VK44" s="9"/>
      <c r="VL44" s="9"/>
      <c r="VM44" s="9"/>
      <c r="VN44" s="9"/>
      <c r="VO44" s="9"/>
      <c r="VP44" s="9"/>
      <c r="VQ44" s="9"/>
      <c r="VR44" s="9"/>
      <c r="VS44" s="9"/>
      <c r="VT44" s="9"/>
      <c r="VU44" s="9"/>
      <c r="VV44" s="9"/>
      <c r="VW44" s="9"/>
      <c r="VX44" s="9"/>
      <c r="VY44" s="9"/>
      <c r="VZ44" s="9"/>
      <c r="WA44" s="9"/>
      <c r="WB44" s="9"/>
      <c r="WC44" s="9"/>
      <c r="WD44" s="9"/>
      <c r="WE44" s="9"/>
      <c r="WF44" s="9"/>
      <c r="WG44" s="9"/>
      <c r="WH44" s="9"/>
      <c r="WI44" s="9"/>
      <c r="WJ44" s="9"/>
      <c r="WK44" s="9"/>
      <c r="WL44" s="9"/>
      <c r="WM44" s="9"/>
      <c r="WN44" s="9"/>
      <c r="WO44" s="9"/>
      <c r="WP44" s="9"/>
      <c r="WQ44" s="9"/>
      <c r="WR44" s="9"/>
      <c r="WS44" s="9"/>
      <c r="WT44" s="9"/>
      <c r="WU44" s="9"/>
      <c r="WV44" s="9"/>
      <c r="WW44" s="9"/>
      <c r="WX44" s="9"/>
      <c r="WY44" s="9"/>
      <c r="WZ44" s="9"/>
      <c r="XA44" s="9"/>
      <c r="XB44" s="9"/>
      <c r="XC44" s="9"/>
      <c r="XD44" s="9"/>
      <c r="XE44" s="9"/>
      <c r="XF44" s="9"/>
      <c r="XG44" s="9"/>
      <c r="XH44" s="9"/>
      <c r="XI44" s="9"/>
      <c r="XJ44" s="9"/>
      <c r="XK44" s="9"/>
      <c r="XL44" s="9"/>
      <c r="XM44" s="9"/>
      <c r="XN44" s="9"/>
      <c r="XO44" s="9"/>
      <c r="XP44" s="9"/>
      <c r="XQ44" s="9"/>
      <c r="XR44" s="9"/>
      <c r="XS44" s="9"/>
      <c r="XT44" s="9"/>
      <c r="XU44" s="9"/>
      <c r="XV44" s="9"/>
      <c r="XW44" s="9"/>
      <c r="XX44" s="9"/>
      <c r="XY44" s="9"/>
      <c r="XZ44" s="9"/>
      <c r="YA44" s="9"/>
      <c r="YB44" s="9"/>
      <c r="YC44" s="9"/>
      <c r="YD44" s="9"/>
      <c r="YE44" s="9"/>
      <c r="YF44" s="9"/>
      <c r="YG44" s="9"/>
      <c r="YH44" s="9"/>
      <c r="YI44" s="9"/>
      <c r="YJ44" s="9"/>
      <c r="YK44" s="9"/>
      <c r="YL44" s="9"/>
      <c r="YM44" s="9"/>
      <c r="YN44" s="9"/>
      <c r="YO44" s="9"/>
      <c r="YP44" s="9"/>
      <c r="YQ44" s="9"/>
      <c r="YR44" s="9"/>
      <c r="YS44" s="9"/>
      <c r="YT44" s="9"/>
      <c r="YU44" s="9"/>
      <c r="YV44" s="9"/>
      <c r="YW44" s="9"/>
      <c r="YX44" s="9"/>
      <c r="YY44" s="9"/>
      <c r="YZ44" s="9"/>
      <c r="ZA44" s="9"/>
      <c r="ZB44" s="9"/>
      <c r="ZC44" s="9"/>
      <c r="ZD44" s="9"/>
      <c r="ZE44" s="9"/>
      <c r="ZF44" s="9"/>
      <c r="ZG44" s="9"/>
      <c r="ZH44" s="9"/>
      <c r="ZI44" s="9"/>
      <c r="ZJ44" s="9"/>
      <c r="ZK44" s="9"/>
      <c r="ZL44" s="9"/>
      <c r="ZM44" s="9"/>
      <c r="ZN44" s="9"/>
      <c r="ZO44" s="9"/>
      <c r="ZP44" s="9"/>
      <c r="ZQ44" s="9"/>
      <c r="ZR44" s="9"/>
      <c r="ZS44" s="9"/>
      <c r="ZT44" s="9"/>
      <c r="ZU44" s="9"/>
      <c r="ZV44" s="9"/>
      <c r="ZW44" s="9"/>
      <c r="ZX44" s="9"/>
      <c r="ZY44" s="9"/>
      <c r="ZZ44" s="9"/>
      <c r="AAA44" s="9"/>
      <c r="AAB44" s="9"/>
      <c r="AAC44" s="9"/>
      <c r="AAD44" s="9"/>
      <c r="AAE44" s="9"/>
      <c r="AAF44" s="9"/>
      <c r="AAG44" s="9"/>
      <c r="AAH44" s="9"/>
      <c r="AAI44" s="9"/>
      <c r="AAJ44" s="9"/>
      <c r="AAK44" s="9"/>
      <c r="AAL44" s="9"/>
      <c r="AAM44" s="9"/>
      <c r="AAN44" s="9"/>
      <c r="AAO44" s="9"/>
      <c r="AAP44" s="9"/>
      <c r="AAQ44" s="9"/>
      <c r="AAR44" s="9"/>
      <c r="AAS44" s="9"/>
      <c r="AAT44" s="9"/>
      <c r="AAU44" s="9"/>
      <c r="AAV44" s="9"/>
      <c r="AAW44" s="9"/>
      <c r="AAX44" s="9"/>
      <c r="AAY44" s="9"/>
      <c r="AAZ44" s="9"/>
      <c r="ABA44" s="9"/>
      <c r="ABB44" s="9"/>
      <c r="ABC44" s="9"/>
      <c r="ABD44" s="9"/>
      <c r="ABE44" s="9"/>
      <c r="ABF44" s="9"/>
      <c r="ABG44" s="9"/>
      <c r="ABH44" s="9"/>
      <c r="ABI44" s="9"/>
      <c r="ABJ44" s="9"/>
      <c r="ABK44" s="9"/>
      <c r="ABL44" s="9"/>
      <c r="ABM44" s="9"/>
      <c r="ABN44" s="9"/>
      <c r="ABO44" s="9"/>
      <c r="ABP44" s="9"/>
      <c r="ABQ44" s="9"/>
      <c r="ABR44" s="9"/>
      <c r="ABS44" s="9"/>
      <c r="ABT44" s="9"/>
      <c r="ABU44" s="9"/>
      <c r="ABV44" s="9"/>
      <c r="ABW44" s="9"/>
      <c r="ABX44" s="9"/>
      <c r="ABY44" s="9"/>
      <c r="ABZ44" s="9"/>
      <c r="ACA44" s="9"/>
      <c r="ACB44" s="9"/>
      <c r="ACC44" s="9"/>
      <c r="ACD44" s="9"/>
      <c r="ACE44" s="9"/>
      <c r="ACF44" s="9"/>
      <c r="ACG44" s="9"/>
      <c r="ACH44" s="9"/>
      <c r="ACI44" s="9"/>
      <c r="ACJ44" s="9"/>
      <c r="ACK44" s="9"/>
      <c r="ACL44" s="9"/>
      <c r="ACM44" s="9"/>
      <c r="ACN44" s="9"/>
      <c r="ACO44" s="9"/>
      <c r="ACP44" s="9"/>
      <c r="ACQ44" s="9"/>
      <c r="ACR44" s="9"/>
      <c r="ACS44" s="9"/>
      <c r="ACT44" s="9"/>
      <c r="ACU44" s="9"/>
      <c r="ACV44" s="9"/>
      <c r="ACW44" s="9"/>
      <c r="ACX44" s="9"/>
      <c r="ACY44" s="9"/>
      <c r="ACZ44" s="9"/>
      <c r="ADA44" s="9"/>
      <c r="ADB44" s="9"/>
      <c r="ADC44" s="9"/>
      <c r="ADD44" s="9"/>
      <c r="ADE44" s="9"/>
      <c r="ADF44" s="9"/>
      <c r="ADG44" s="9"/>
      <c r="ADH44" s="9"/>
      <c r="ADI44" s="9"/>
      <c r="ADJ44" s="9"/>
      <c r="ADK44" s="9"/>
      <c r="ADL44" s="9"/>
      <c r="ADM44" s="9"/>
      <c r="ADN44" s="9"/>
      <c r="ADO44" s="9"/>
      <c r="ADP44" s="9"/>
      <c r="ADQ44" s="9"/>
      <c r="ADR44" s="9"/>
      <c r="ADS44" s="9"/>
      <c r="ADT44" s="9"/>
      <c r="ADU44" s="9"/>
      <c r="ADV44" s="9"/>
      <c r="ADW44" s="9"/>
      <c r="ADX44" s="9"/>
      <c r="ADY44" s="9"/>
      <c r="ADZ44" s="9"/>
      <c r="AEA44" s="9"/>
      <c r="AEB44" s="9"/>
      <c r="AEC44" s="9"/>
      <c r="AED44" s="9"/>
      <c r="AEE44" s="9"/>
      <c r="AEF44" s="9"/>
      <c r="AEG44" s="9"/>
      <c r="AEH44" s="9"/>
      <c r="AEI44" s="9"/>
      <c r="AEJ44" s="9"/>
      <c r="AEK44" s="9"/>
      <c r="AEL44" s="9"/>
      <c r="AEM44" s="9"/>
      <c r="AEN44" s="9"/>
      <c r="AEO44" s="9"/>
      <c r="AEP44" s="9"/>
      <c r="AEQ44" s="9"/>
      <c r="AER44" s="9"/>
      <c r="AES44" s="9"/>
      <c r="AET44" s="9"/>
      <c r="AEU44" s="9"/>
      <c r="AEV44" s="9"/>
      <c r="AEW44" s="9"/>
      <c r="AEX44" s="9"/>
      <c r="AEY44" s="9"/>
      <c r="AEZ44" s="9"/>
      <c r="AFA44" s="9"/>
      <c r="AFB44" s="9"/>
      <c r="AFC44" s="9"/>
      <c r="AFD44" s="9"/>
      <c r="AFE44" s="9"/>
      <c r="AFF44" s="9"/>
      <c r="AFG44" s="9"/>
      <c r="AFH44" s="9"/>
      <c r="AFI44" s="9"/>
      <c r="AFJ44" s="9"/>
      <c r="AFK44" s="9"/>
      <c r="AFL44" s="9"/>
      <c r="AFM44" s="9"/>
      <c r="AFN44" s="9"/>
      <c r="AFO44" s="9"/>
      <c r="AFP44" s="9"/>
      <c r="AFQ44" s="9"/>
      <c r="AFR44" s="9"/>
      <c r="AFS44" s="9"/>
      <c r="AFT44" s="9"/>
      <c r="AFU44" s="9"/>
      <c r="AFV44" s="9"/>
      <c r="AFW44" s="9"/>
      <c r="AFX44" s="9"/>
      <c r="AFY44" s="9"/>
      <c r="AFZ44" s="9"/>
      <c r="AGA44" s="9"/>
      <c r="AGB44" s="9"/>
      <c r="AGC44" s="9"/>
      <c r="AGD44" s="9"/>
      <c r="AGE44" s="9"/>
      <c r="AGF44" s="9"/>
      <c r="AGG44" s="9"/>
      <c r="AGH44" s="9"/>
      <c r="AGI44" s="9"/>
      <c r="AGJ44" s="9"/>
      <c r="AGK44" s="9"/>
      <c r="AGL44" s="9"/>
      <c r="AGM44" s="9"/>
      <c r="AGN44" s="9"/>
      <c r="AGO44" s="9"/>
      <c r="AGP44" s="9"/>
      <c r="AGQ44" s="9"/>
      <c r="AGR44" s="9"/>
      <c r="AGS44" s="9"/>
      <c r="AGT44" s="9"/>
      <c r="AGU44" s="9"/>
      <c r="AGV44" s="9"/>
      <c r="AGW44" s="9"/>
      <c r="AGX44" s="9"/>
      <c r="AGY44" s="9"/>
      <c r="AGZ44" s="9"/>
      <c r="AHA44" s="9"/>
      <c r="AHB44" s="9"/>
      <c r="AHC44" s="9"/>
      <c r="AHD44" s="9"/>
      <c r="AHE44" s="9"/>
      <c r="AHF44" s="9"/>
      <c r="AHG44" s="9"/>
      <c r="AHH44" s="9"/>
      <c r="AHI44" s="9"/>
      <c r="AHJ44" s="9"/>
      <c r="AHK44" s="9"/>
      <c r="AHL44" s="9"/>
      <c r="AHM44" s="9"/>
      <c r="AHN44" s="9"/>
      <c r="AHO44" s="9"/>
      <c r="AHP44" s="9"/>
      <c r="AHQ44" s="9"/>
      <c r="AHR44" s="9"/>
      <c r="AHS44" s="9"/>
      <c r="AHT44" s="9"/>
      <c r="AHU44" s="9"/>
      <c r="AHV44" s="9"/>
      <c r="AHW44" s="9"/>
      <c r="AHX44" s="9"/>
      <c r="AHY44" s="9"/>
      <c r="AHZ44" s="9"/>
      <c r="AIA44" s="9"/>
      <c r="AIB44" s="9"/>
      <c r="AIC44" s="9"/>
      <c r="AID44" s="9"/>
      <c r="AIE44" s="9"/>
      <c r="AIF44" s="9"/>
      <c r="AIG44" s="9"/>
      <c r="AIH44" s="9"/>
      <c r="AII44" s="9"/>
      <c r="AIJ44" s="9"/>
      <c r="AIK44" s="9"/>
      <c r="AIL44" s="9"/>
      <c r="AIM44" s="9"/>
      <c r="AIN44" s="9"/>
      <c r="AIO44" s="9"/>
      <c r="AIP44" s="9"/>
      <c r="AIQ44" s="9"/>
      <c r="AIR44" s="9"/>
      <c r="AIS44" s="9"/>
      <c r="AIT44" s="9"/>
      <c r="AIU44" s="9"/>
      <c r="AIV44" s="9"/>
      <c r="AIW44" s="9"/>
      <c r="AIX44" s="9"/>
      <c r="AIY44" s="9"/>
      <c r="AIZ44" s="9"/>
      <c r="AJA44" s="9"/>
      <c r="AJB44" s="9"/>
      <c r="AJC44" s="9"/>
      <c r="AJD44" s="9"/>
      <c r="AJE44" s="9"/>
      <c r="AJF44" s="9"/>
      <c r="AJG44" s="9"/>
      <c r="AJH44" s="9"/>
      <c r="AJI44" s="9"/>
      <c r="AJJ44" s="9"/>
      <c r="AJK44" s="9"/>
      <c r="AJL44" s="9"/>
      <c r="AJM44" s="9"/>
      <c r="AJN44" s="9"/>
      <c r="AJO44" s="9"/>
      <c r="AJP44" s="9"/>
      <c r="AJQ44" s="9"/>
      <c r="AJR44" s="9"/>
      <c r="AJS44" s="9"/>
      <c r="AJT44" s="9"/>
      <c r="AJU44" s="9"/>
      <c r="AJV44" s="9"/>
      <c r="AJW44" s="9"/>
      <c r="AJX44" s="9"/>
      <c r="AJY44" s="9"/>
      <c r="AJZ44" s="9"/>
      <c r="AKA44" s="9"/>
      <c r="AKB44" s="9"/>
      <c r="AKC44" s="9"/>
      <c r="AKD44" s="9"/>
      <c r="AKE44" s="9"/>
      <c r="AKF44" s="9"/>
      <c r="AKG44" s="9"/>
      <c r="AKH44" s="9"/>
      <c r="AKI44" s="9"/>
      <c r="AKJ44" s="9"/>
      <c r="AKK44" s="9"/>
      <c r="AKL44" s="9"/>
      <c r="AKM44" s="9"/>
      <c r="AKN44" s="9"/>
      <c r="AKO44" s="9"/>
      <c r="AKP44" s="9"/>
      <c r="AKQ44" s="9"/>
      <c r="AKR44" s="9"/>
      <c r="AKS44" s="9"/>
      <c r="AKT44" s="9"/>
      <c r="AKU44" s="9"/>
      <c r="AKV44" s="9"/>
      <c r="AKW44" s="9"/>
      <c r="AKX44" s="9"/>
      <c r="AKY44" s="9"/>
      <c r="AKZ44" s="9"/>
      <c r="ALA44" s="9"/>
      <c r="ALB44" s="9"/>
      <c r="ALC44" s="9"/>
      <c r="ALD44" s="9"/>
      <c r="ALE44" s="9"/>
      <c r="ALF44" s="9"/>
      <c r="ALG44" s="9"/>
      <c r="ALH44" s="9"/>
      <c r="ALI44" s="9"/>
      <c r="ALJ44" s="9"/>
      <c r="ALK44" s="9"/>
      <c r="ALL44" s="9"/>
      <c r="ALM44" s="9"/>
      <c r="ALN44" s="9"/>
      <c r="ALO44" s="9"/>
      <c r="ALP44" s="9"/>
      <c r="ALQ44" s="9"/>
      <c r="ALR44" s="9"/>
      <c r="ALS44" s="9"/>
      <c r="ALT44" s="9"/>
      <c r="ALU44" s="9"/>
      <c r="ALV44" s="9"/>
      <c r="ALW44" s="9"/>
      <c r="ALX44" s="9"/>
      <c r="ALY44" s="9"/>
      <c r="ALZ44" s="9"/>
      <c r="AMA44" s="9"/>
      <c r="AMB44" s="9"/>
      <c r="AMC44" s="9"/>
      <c r="AMD44" s="9"/>
      <c r="AME44" s="9"/>
      <c r="AMF44" s="9"/>
      <c r="AMG44" s="9"/>
      <c r="AMH44" s="9"/>
      <c r="AMI44" s="9"/>
      <c r="AMJ44" s="9"/>
      <c r="AMK44" s="9"/>
      <c r="AML44" s="9"/>
      <c r="AMM44" s="9"/>
      <c r="AMN44" s="9"/>
      <c r="AMO44" s="9"/>
      <c r="AMP44" s="9"/>
      <c r="AMQ44" s="9"/>
      <c r="AMR44" s="9"/>
      <c r="AMS44" s="9"/>
      <c r="AMT44" s="9"/>
      <c r="AMU44" s="9"/>
      <c r="AMV44" s="9"/>
      <c r="AMW44" s="9"/>
      <c r="AMX44" s="9"/>
      <c r="AMY44" s="9"/>
      <c r="AMZ44" s="9"/>
      <c r="ANA44" s="9"/>
      <c r="ANB44" s="9"/>
      <c r="ANC44" s="9"/>
      <c r="AND44" s="9"/>
      <c r="ANE44" s="9"/>
      <c r="ANF44" s="9"/>
      <c r="ANG44" s="9"/>
      <c r="ANH44" s="9"/>
      <c r="ANI44" s="9"/>
      <c r="ANJ44" s="9"/>
      <c r="ANK44" s="9"/>
      <c r="ANL44" s="9"/>
      <c r="ANM44" s="9"/>
      <c r="ANN44" s="9"/>
      <c r="ANO44" s="9"/>
      <c r="ANP44" s="9"/>
      <c r="ANQ44" s="9"/>
      <c r="ANR44" s="9"/>
      <c r="ANS44" s="9"/>
      <c r="ANT44" s="9"/>
      <c r="ANU44" s="9"/>
      <c r="ANV44" s="9"/>
      <c r="ANW44" s="9"/>
      <c r="ANX44" s="9"/>
      <c r="ANY44" s="9"/>
      <c r="ANZ44" s="9"/>
      <c r="AOA44" s="9"/>
      <c r="AOB44" s="9"/>
      <c r="AOC44" s="9"/>
      <c r="AOD44" s="9"/>
      <c r="AOE44" s="9"/>
      <c r="AOF44" s="9"/>
      <c r="AOG44" s="9"/>
      <c r="AOH44" s="9"/>
      <c r="AOI44" s="9"/>
      <c r="AOJ44" s="9"/>
      <c r="AOK44" s="9"/>
      <c r="AOL44" s="9"/>
      <c r="AOM44" s="9"/>
      <c r="AON44" s="9"/>
      <c r="AOO44" s="9"/>
      <c r="AOP44" s="9"/>
      <c r="AOQ44" s="9"/>
      <c r="AOR44" s="9"/>
      <c r="AOS44" s="9"/>
      <c r="AOT44" s="9"/>
      <c r="AOU44" s="9"/>
      <c r="AOV44" s="9"/>
      <c r="AOW44" s="9"/>
      <c r="AOX44" s="9"/>
      <c r="AOY44" s="9"/>
      <c r="AOZ44" s="9"/>
      <c r="APA44" s="9"/>
      <c r="APB44" s="9"/>
      <c r="APC44" s="9"/>
      <c r="APD44" s="9"/>
      <c r="APE44" s="9"/>
      <c r="APF44" s="9"/>
      <c r="APG44" s="9"/>
      <c r="APH44" s="9"/>
      <c r="API44" s="9"/>
      <c r="APJ44" s="9"/>
      <c r="APK44" s="9"/>
      <c r="APL44" s="9"/>
      <c r="APM44" s="9"/>
      <c r="APN44" s="9"/>
      <c r="APO44" s="9"/>
      <c r="APP44" s="9"/>
      <c r="APQ44" s="9"/>
      <c r="APR44" s="9"/>
      <c r="APS44" s="9"/>
      <c r="APT44" s="9"/>
      <c r="APU44" s="9"/>
      <c r="APV44" s="9"/>
      <c r="APW44" s="9"/>
      <c r="APX44" s="9"/>
      <c r="APY44" s="9"/>
      <c r="APZ44" s="9"/>
      <c r="AQA44" s="9"/>
      <c r="AQB44" s="9"/>
      <c r="AQC44" s="9"/>
      <c r="AQD44" s="9"/>
      <c r="AQE44" s="9"/>
      <c r="AQF44" s="9"/>
      <c r="AQG44" s="9"/>
      <c r="AQH44" s="9"/>
      <c r="AQI44" s="9"/>
      <c r="AQJ44" s="9"/>
      <c r="AQK44" s="9"/>
      <c r="AQL44" s="9"/>
      <c r="AQM44" s="9"/>
      <c r="AQN44" s="9"/>
      <c r="AQO44" s="9"/>
      <c r="AQP44" s="9"/>
      <c r="AQQ44" s="9"/>
      <c r="AQR44" s="9"/>
      <c r="AQS44" s="9"/>
      <c r="AQT44" s="9"/>
      <c r="AQU44" s="9"/>
      <c r="AQV44" s="9"/>
      <c r="AQW44" s="9"/>
      <c r="AQX44" s="9"/>
      <c r="AQY44" s="9"/>
      <c r="AQZ44" s="9"/>
      <c r="ARA44" s="9"/>
      <c r="ARB44" s="9"/>
      <c r="ARC44" s="9"/>
      <c r="ARD44" s="9"/>
      <c r="ARE44" s="9"/>
      <c r="ARF44" s="9"/>
      <c r="ARG44" s="9"/>
      <c r="ARH44" s="9"/>
      <c r="ARI44" s="9"/>
      <c r="ARJ44" s="9"/>
      <c r="ARK44" s="9"/>
      <c r="ARL44" s="9"/>
      <c r="ARM44" s="9"/>
      <c r="ARN44" s="9"/>
      <c r="ARO44" s="9"/>
      <c r="ARP44" s="9"/>
      <c r="ARQ44" s="9"/>
      <c r="ARR44" s="9"/>
      <c r="ARS44" s="9"/>
      <c r="ART44" s="9"/>
      <c r="ARU44" s="9"/>
      <c r="ARV44" s="9"/>
      <c r="ARW44" s="9"/>
      <c r="ARX44" s="9"/>
      <c r="ARY44" s="9"/>
      <c r="ARZ44" s="9"/>
      <c r="ASA44" s="9"/>
      <c r="ASB44" s="9"/>
      <c r="ASC44" s="9"/>
      <c r="ASD44" s="9"/>
      <c r="ASE44" s="9"/>
      <c r="ASF44" s="9"/>
      <c r="ASG44" s="9"/>
      <c r="ASH44" s="9"/>
      <c r="ASI44" s="9"/>
      <c r="ASJ44" s="9"/>
      <c r="ASK44" s="9"/>
      <c r="ASL44" s="9"/>
      <c r="ASM44" s="9"/>
      <c r="ASN44" s="9"/>
      <c r="ASO44" s="9"/>
      <c r="ASP44" s="9"/>
      <c r="ASQ44" s="9"/>
      <c r="ASR44" s="9"/>
      <c r="ASS44" s="9"/>
      <c r="AST44" s="9"/>
      <c r="ASU44" s="9"/>
      <c r="ASV44" s="9"/>
      <c r="ASW44" s="9"/>
      <c r="ASX44" s="9"/>
      <c r="ASY44" s="9"/>
      <c r="ASZ44" s="9"/>
      <c r="ATA44" s="9"/>
      <c r="ATB44" s="9"/>
      <c r="ATC44" s="9"/>
      <c r="ATD44" s="9"/>
      <c r="ATE44" s="9"/>
      <c r="ATF44" s="9"/>
      <c r="ATG44" s="9"/>
      <c r="ATH44" s="9"/>
      <c r="ATI44" s="9"/>
      <c r="ATJ44" s="9"/>
      <c r="ATK44" s="9"/>
      <c r="ATL44" s="9"/>
      <c r="ATM44" s="9"/>
      <c r="ATN44" s="9"/>
      <c r="ATO44" s="9"/>
      <c r="ATP44" s="9"/>
      <c r="ATQ44" s="9"/>
      <c r="ATR44" s="9"/>
      <c r="ATS44" s="9"/>
      <c r="ATT44" s="9"/>
      <c r="ATU44" s="9"/>
      <c r="ATV44" s="9"/>
      <c r="ATW44" s="9"/>
      <c r="ATX44" s="9"/>
      <c r="ATY44" s="9"/>
      <c r="ATZ44" s="9"/>
      <c r="AUA44" s="9"/>
      <c r="AUB44" s="9"/>
      <c r="AUC44" s="9"/>
      <c r="AUD44" s="9"/>
      <c r="AUE44" s="9"/>
      <c r="AUF44" s="9"/>
      <c r="AUG44" s="9"/>
      <c r="AUH44" s="9"/>
      <c r="AUI44" s="9"/>
      <c r="AUJ44" s="9"/>
      <c r="AUK44" s="9"/>
      <c r="AUL44" s="9"/>
      <c r="AUM44" s="9"/>
      <c r="AUN44" s="9"/>
      <c r="AUO44" s="9"/>
      <c r="AUP44" s="9"/>
      <c r="AUQ44" s="9"/>
      <c r="AUR44" s="9"/>
      <c r="AUS44" s="9"/>
      <c r="AUT44" s="9"/>
      <c r="AUU44" s="9"/>
      <c r="AUV44" s="9"/>
      <c r="AUW44" s="9"/>
      <c r="AUX44" s="9"/>
      <c r="AUY44" s="9"/>
      <c r="AUZ44" s="9"/>
      <c r="AVA44" s="9"/>
      <c r="AVB44" s="9"/>
      <c r="AVC44" s="9"/>
      <c r="AVD44" s="9"/>
      <c r="AVE44" s="9"/>
      <c r="AVF44" s="9"/>
      <c r="AVG44" s="9"/>
      <c r="AVH44" s="9"/>
      <c r="AVI44" s="9"/>
      <c r="AVJ44" s="9"/>
      <c r="AVK44" s="9"/>
      <c r="AVL44" s="9"/>
      <c r="AVM44" s="9"/>
      <c r="AVN44" s="9"/>
      <c r="AVO44" s="9"/>
      <c r="AVP44" s="9"/>
      <c r="AVQ44" s="9"/>
      <c r="AVR44" s="9"/>
      <c r="AVS44" s="9"/>
      <c r="AVT44" s="9"/>
      <c r="AVU44" s="9"/>
      <c r="AVV44" s="9"/>
      <c r="AVW44" s="9"/>
      <c r="AVX44" s="9"/>
      <c r="AVY44" s="9"/>
      <c r="AVZ44" s="9"/>
      <c r="AWA44" s="9"/>
      <c r="AWB44" s="9"/>
      <c r="AWC44" s="9"/>
      <c r="AWD44" s="9"/>
      <c r="AWE44" s="9"/>
      <c r="AWF44" s="9"/>
      <c r="AWG44" s="9"/>
      <c r="AWH44" s="9"/>
      <c r="AWI44" s="9"/>
      <c r="AWJ44" s="9"/>
      <c r="AWK44" s="9"/>
      <c r="AWL44" s="9"/>
      <c r="AWM44" s="9"/>
      <c r="AWN44" s="9"/>
      <c r="AWO44" s="9"/>
      <c r="AWP44" s="9"/>
      <c r="AWQ44" s="9"/>
      <c r="AWR44" s="9"/>
      <c r="AWS44" s="9"/>
      <c r="AWT44" s="9"/>
      <c r="AWU44" s="9"/>
      <c r="AWV44" s="10"/>
    </row>
    <row r="45" spans="1:1296" s="11" customFormat="1" ht="24.95" customHeight="1" x14ac:dyDescent="0.25">
      <c r="A45" s="44">
        <v>6.6</v>
      </c>
      <c r="B45" s="86" t="s">
        <v>18</v>
      </c>
      <c r="C45" s="30"/>
      <c r="D45" s="21"/>
      <c r="E45" s="21"/>
      <c r="F45" s="22"/>
      <c r="G45" s="23"/>
      <c r="H45" s="16"/>
      <c r="I45" s="16"/>
      <c r="J45" s="14"/>
      <c r="K45" s="15"/>
      <c r="L45" s="16"/>
      <c r="M45" s="16"/>
      <c r="N45" s="14"/>
      <c r="O45" s="31"/>
      <c r="P45" s="32"/>
      <c r="Q45" s="32"/>
      <c r="R45" s="33"/>
      <c r="S45" s="31"/>
      <c r="T45" s="32"/>
      <c r="U45" s="32"/>
      <c r="V45" s="34"/>
      <c r="W45" s="35"/>
      <c r="X45" s="32"/>
      <c r="Y45" s="32"/>
      <c r="Z45" s="34"/>
      <c r="AA45" s="35"/>
      <c r="AB45" s="32"/>
      <c r="AC45" s="32"/>
      <c r="AD45" s="34"/>
      <c r="AE45" s="19"/>
      <c r="AF45" s="109" t="s">
        <v>28</v>
      </c>
      <c r="AG45" s="20" t="s">
        <v>31</v>
      </c>
      <c r="AH45" s="20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  <c r="UW45" s="9"/>
      <c r="UX45" s="9"/>
      <c r="UY45" s="9"/>
      <c r="UZ45" s="9"/>
      <c r="VA45" s="9"/>
      <c r="VB45" s="9"/>
      <c r="VC45" s="9"/>
      <c r="VD45" s="9"/>
      <c r="VE45" s="9"/>
      <c r="VF45" s="9"/>
      <c r="VG45" s="9"/>
      <c r="VH45" s="9"/>
      <c r="VI45" s="9"/>
      <c r="VJ45" s="9"/>
      <c r="VK45" s="9"/>
      <c r="VL45" s="9"/>
      <c r="VM45" s="9"/>
      <c r="VN45" s="9"/>
      <c r="VO45" s="9"/>
      <c r="VP45" s="9"/>
      <c r="VQ45" s="9"/>
      <c r="VR45" s="9"/>
      <c r="VS45" s="9"/>
      <c r="VT45" s="9"/>
      <c r="VU45" s="9"/>
      <c r="VV45" s="9"/>
      <c r="VW45" s="9"/>
      <c r="VX45" s="9"/>
      <c r="VY45" s="9"/>
      <c r="VZ45" s="9"/>
      <c r="WA45" s="9"/>
      <c r="WB45" s="9"/>
      <c r="WC45" s="9"/>
      <c r="WD45" s="9"/>
      <c r="WE45" s="9"/>
      <c r="WF45" s="9"/>
      <c r="WG45" s="9"/>
      <c r="WH45" s="9"/>
      <c r="WI45" s="9"/>
      <c r="WJ45" s="9"/>
      <c r="WK45" s="9"/>
      <c r="WL45" s="9"/>
      <c r="WM45" s="9"/>
      <c r="WN45" s="9"/>
      <c r="WO45" s="9"/>
      <c r="WP45" s="9"/>
      <c r="WQ45" s="9"/>
      <c r="WR45" s="9"/>
      <c r="WS45" s="9"/>
      <c r="WT45" s="9"/>
      <c r="WU45" s="9"/>
      <c r="WV45" s="9"/>
      <c r="WW45" s="9"/>
      <c r="WX45" s="9"/>
      <c r="WY45" s="9"/>
      <c r="WZ45" s="9"/>
      <c r="XA45" s="9"/>
      <c r="XB45" s="9"/>
      <c r="XC45" s="9"/>
      <c r="XD45" s="9"/>
      <c r="XE45" s="9"/>
      <c r="XF45" s="9"/>
      <c r="XG45" s="9"/>
      <c r="XH45" s="9"/>
      <c r="XI45" s="9"/>
      <c r="XJ45" s="9"/>
      <c r="XK45" s="9"/>
      <c r="XL45" s="9"/>
      <c r="XM45" s="9"/>
      <c r="XN45" s="9"/>
      <c r="XO45" s="9"/>
      <c r="XP45" s="9"/>
      <c r="XQ45" s="9"/>
      <c r="XR45" s="9"/>
      <c r="XS45" s="9"/>
      <c r="XT45" s="9"/>
      <c r="XU45" s="9"/>
      <c r="XV45" s="9"/>
      <c r="XW45" s="9"/>
      <c r="XX45" s="9"/>
      <c r="XY45" s="9"/>
      <c r="XZ45" s="9"/>
      <c r="YA45" s="9"/>
      <c r="YB45" s="9"/>
      <c r="YC45" s="9"/>
      <c r="YD45" s="9"/>
      <c r="YE45" s="9"/>
      <c r="YF45" s="9"/>
      <c r="YG45" s="9"/>
      <c r="YH45" s="9"/>
      <c r="YI45" s="9"/>
      <c r="YJ45" s="9"/>
      <c r="YK45" s="9"/>
      <c r="YL45" s="9"/>
      <c r="YM45" s="9"/>
      <c r="YN45" s="9"/>
      <c r="YO45" s="9"/>
      <c r="YP45" s="9"/>
      <c r="YQ45" s="9"/>
      <c r="YR45" s="9"/>
      <c r="YS45" s="9"/>
      <c r="YT45" s="9"/>
      <c r="YU45" s="9"/>
      <c r="YV45" s="9"/>
      <c r="YW45" s="9"/>
      <c r="YX45" s="9"/>
      <c r="YY45" s="9"/>
      <c r="YZ45" s="9"/>
      <c r="ZA45" s="9"/>
      <c r="ZB45" s="9"/>
      <c r="ZC45" s="9"/>
      <c r="ZD45" s="9"/>
      <c r="ZE45" s="9"/>
      <c r="ZF45" s="9"/>
      <c r="ZG45" s="9"/>
      <c r="ZH45" s="9"/>
      <c r="ZI45" s="9"/>
      <c r="ZJ45" s="9"/>
      <c r="ZK45" s="9"/>
      <c r="ZL45" s="9"/>
      <c r="ZM45" s="9"/>
      <c r="ZN45" s="9"/>
      <c r="ZO45" s="9"/>
      <c r="ZP45" s="9"/>
      <c r="ZQ45" s="9"/>
      <c r="ZR45" s="9"/>
      <c r="ZS45" s="9"/>
      <c r="ZT45" s="9"/>
      <c r="ZU45" s="9"/>
      <c r="ZV45" s="9"/>
      <c r="ZW45" s="9"/>
      <c r="ZX45" s="9"/>
      <c r="ZY45" s="9"/>
      <c r="ZZ45" s="9"/>
      <c r="AAA45" s="9"/>
      <c r="AAB45" s="9"/>
      <c r="AAC45" s="9"/>
      <c r="AAD45" s="9"/>
      <c r="AAE45" s="9"/>
      <c r="AAF45" s="9"/>
      <c r="AAG45" s="9"/>
      <c r="AAH45" s="9"/>
      <c r="AAI45" s="9"/>
      <c r="AAJ45" s="9"/>
      <c r="AAK45" s="9"/>
      <c r="AAL45" s="9"/>
      <c r="AAM45" s="9"/>
      <c r="AAN45" s="9"/>
      <c r="AAO45" s="9"/>
      <c r="AAP45" s="9"/>
      <c r="AAQ45" s="9"/>
      <c r="AAR45" s="9"/>
      <c r="AAS45" s="9"/>
      <c r="AAT45" s="9"/>
      <c r="AAU45" s="9"/>
      <c r="AAV45" s="9"/>
      <c r="AAW45" s="9"/>
      <c r="AAX45" s="9"/>
      <c r="AAY45" s="9"/>
      <c r="AAZ45" s="9"/>
      <c r="ABA45" s="9"/>
      <c r="ABB45" s="9"/>
      <c r="ABC45" s="9"/>
      <c r="ABD45" s="9"/>
      <c r="ABE45" s="9"/>
      <c r="ABF45" s="9"/>
      <c r="ABG45" s="9"/>
      <c r="ABH45" s="9"/>
      <c r="ABI45" s="9"/>
      <c r="ABJ45" s="9"/>
      <c r="ABK45" s="9"/>
      <c r="ABL45" s="9"/>
      <c r="ABM45" s="9"/>
      <c r="ABN45" s="9"/>
      <c r="ABO45" s="9"/>
      <c r="ABP45" s="9"/>
      <c r="ABQ45" s="9"/>
      <c r="ABR45" s="9"/>
      <c r="ABS45" s="9"/>
      <c r="ABT45" s="9"/>
      <c r="ABU45" s="9"/>
      <c r="ABV45" s="9"/>
      <c r="ABW45" s="9"/>
      <c r="ABX45" s="9"/>
      <c r="ABY45" s="9"/>
      <c r="ABZ45" s="9"/>
      <c r="ACA45" s="9"/>
      <c r="ACB45" s="9"/>
      <c r="ACC45" s="9"/>
      <c r="ACD45" s="9"/>
      <c r="ACE45" s="9"/>
      <c r="ACF45" s="9"/>
      <c r="ACG45" s="9"/>
      <c r="ACH45" s="9"/>
      <c r="ACI45" s="9"/>
      <c r="ACJ45" s="9"/>
      <c r="ACK45" s="9"/>
      <c r="ACL45" s="9"/>
      <c r="ACM45" s="9"/>
      <c r="ACN45" s="9"/>
      <c r="ACO45" s="9"/>
      <c r="ACP45" s="9"/>
      <c r="ACQ45" s="9"/>
      <c r="ACR45" s="9"/>
      <c r="ACS45" s="9"/>
      <c r="ACT45" s="9"/>
      <c r="ACU45" s="9"/>
      <c r="ACV45" s="9"/>
      <c r="ACW45" s="9"/>
      <c r="ACX45" s="9"/>
      <c r="ACY45" s="9"/>
      <c r="ACZ45" s="9"/>
      <c r="ADA45" s="9"/>
      <c r="ADB45" s="9"/>
      <c r="ADC45" s="9"/>
      <c r="ADD45" s="9"/>
      <c r="ADE45" s="9"/>
      <c r="ADF45" s="9"/>
      <c r="ADG45" s="9"/>
      <c r="ADH45" s="9"/>
      <c r="ADI45" s="9"/>
      <c r="ADJ45" s="9"/>
      <c r="ADK45" s="9"/>
      <c r="ADL45" s="9"/>
      <c r="ADM45" s="9"/>
      <c r="ADN45" s="9"/>
      <c r="ADO45" s="9"/>
      <c r="ADP45" s="9"/>
      <c r="ADQ45" s="9"/>
      <c r="ADR45" s="9"/>
      <c r="ADS45" s="9"/>
      <c r="ADT45" s="9"/>
      <c r="ADU45" s="9"/>
      <c r="ADV45" s="9"/>
      <c r="ADW45" s="9"/>
      <c r="ADX45" s="9"/>
      <c r="ADY45" s="9"/>
      <c r="ADZ45" s="9"/>
      <c r="AEA45" s="9"/>
      <c r="AEB45" s="9"/>
      <c r="AEC45" s="9"/>
      <c r="AED45" s="9"/>
      <c r="AEE45" s="9"/>
      <c r="AEF45" s="9"/>
      <c r="AEG45" s="9"/>
      <c r="AEH45" s="9"/>
      <c r="AEI45" s="9"/>
      <c r="AEJ45" s="9"/>
      <c r="AEK45" s="9"/>
      <c r="AEL45" s="9"/>
      <c r="AEM45" s="9"/>
      <c r="AEN45" s="9"/>
      <c r="AEO45" s="9"/>
      <c r="AEP45" s="9"/>
      <c r="AEQ45" s="9"/>
      <c r="AER45" s="9"/>
      <c r="AES45" s="9"/>
      <c r="AET45" s="9"/>
      <c r="AEU45" s="9"/>
      <c r="AEV45" s="9"/>
      <c r="AEW45" s="9"/>
      <c r="AEX45" s="9"/>
      <c r="AEY45" s="9"/>
      <c r="AEZ45" s="9"/>
      <c r="AFA45" s="9"/>
      <c r="AFB45" s="9"/>
      <c r="AFC45" s="9"/>
      <c r="AFD45" s="9"/>
      <c r="AFE45" s="9"/>
      <c r="AFF45" s="9"/>
      <c r="AFG45" s="9"/>
      <c r="AFH45" s="9"/>
      <c r="AFI45" s="9"/>
      <c r="AFJ45" s="9"/>
      <c r="AFK45" s="9"/>
      <c r="AFL45" s="9"/>
      <c r="AFM45" s="9"/>
      <c r="AFN45" s="9"/>
      <c r="AFO45" s="9"/>
      <c r="AFP45" s="9"/>
      <c r="AFQ45" s="9"/>
      <c r="AFR45" s="9"/>
      <c r="AFS45" s="9"/>
      <c r="AFT45" s="9"/>
      <c r="AFU45" s="9"/>
      <c r="AFV45" s="9"/>
      <c r="AFW45" s="9"/>
      <c r="AFX45" s="9"/>
      <c r="AFY45" s="9"/>
      <c r="AFZ45" s="9"/>
      <c r="AGA45" s="9"/>
      <c r="AGB45" s="9"/>
      <c r="AGC45" s="9"/>
      <c r="AGD45" s="9"/>
      <c r="AGE45" s="9"/>
      <c r="AGF45" s="9"/>
      <c r="AGG45" s="9"/>
      <c r="AGH45" s="9"/>
      <c r="AGI45" s="9"/>
      <c r="AGJ45" s="9"/>
      <c r="AGK45" s="9"/>
      <c r="AGL45" s="9"/>
      <c r="AGM45" s="9"/>
      <c r="AGN45" s="9"/>
      <c r="AGO45" s="9"/>
      <c r="AGP45" s="9"/>
      <c r="AGQ45" s="9"/>
      <c r="AGR45" s="9"/>
      <c r="AGS45" s="9"/>
      <c r="AGT45" s="9"/>
      <c r="AGU45" s="9"/>
      <c r="AGV45" s="9"/>
      <c r="AGW45" s="9"/>
      <c r="AGX45" s="9"/>
      <c r="AGY45" s="9"/>
      <c r="AGZ45" s="9"/>
      <c r="AHA45" s="9"/>
      <c r="AHB45" s="9"/>
      <c r="AHC45" s="9"/>
      <c r="AHD45" s="9"/>
      <c r="AHE45" s="9"/>
      <c r="AHF45" s="9"/>
      <c r="AHG45" s="9"/>
      <c r="AHH45" s="9"/>
      <c r="AHI45" s="9"/>
      <c r="AHJ45" s="9"/>
      <c r="AHK45" s="9"/>
      <c r="AHL45" s="9"/>
      <c r="AHM45" s="9"/>
      <c r="AHN45" s="9"/>
      <c r="AHO45" s="9"/>
      <c r="AHP45" s="9"/>
      <c r="AHQ45" s="9"/>
      <c r="AHR45" s="9"/>
      <c r="AHS45" s="9"/>
      <c r="AHT45" s="9"/>
      <c r="AHU45" s="9"/>
      <c r="AHV45" s="9"/>
      <c r="AHW45" s="9"/>
      <c r="AHX45" s="9"/>
      <c r="AHY45" s="9"/>
      <c r="AHZ45" s="9"/>
      <c r="AIA45" s="9"/>
      <c r="AIB45" s="9"/>
      <c r="AIC45" s="9"/>
      <c r="AID45" s="9"/>
      <c r="AIE45" s="9"/>
      <c r="AIF45" s="9"/>
      <c r="AIG45" s="9"/>
      <c r="AIH45" s="9"/>
      <c r="AII45" s="9"/>
      <c r="AIJ45" s="9"/>
      <c r="AIK45" s="9"/>
      <c r="AIL45" s="9"/>
      <c r="AIM45" s="9"/>
      <c r="AIN45" s="9"/>
      <c r="AIO45" s="9"/>
      <c r="AIP45" s="9"/>
      <c r="AIQ45" s="9"/>
      <c r="AIR45" s="9"/>
      <c r="AIS45" s="9"/>
      <c r="AIT45" s="9"/>
      <c r="AIU45" s="9"/>
      <c r="AIV45" s="9"/>
      <c r="AIW45" s="9"/>
      <c r="AIX45" s="9"/>
      <c r="AIY45" s="9"/>
      <c r="AIZ45" s="9"/>
      <c r="AJA45" s="9"/>
      <c r="AJB45" s="9"/>
      <c r="AJC45" s="9"/>
      <c r="AJD45" s="9"/>
      <c r="AJE45" s="9"/>
      <c r="AJF45" s="9"/>
      <c r="AJG45" s="9"/>
      <c r="AJH45" s="9"/>
      <c r="AJI45" s="9"/>
      <c r="AJJ45" s="9"/>
      <c r="AJK45" s="9"/>
      <c r="AJL45" s="9"/>
      <c r="AJM45" s="9"/>
      <c r="AJN45" s="9"/>
      <c r="AJO45" s="9"/>
      <c r="AJP45" s="9"/>
      <c r="AJQ45" s="9"/>
      <c r="AJR45" s="9"/>
      <c r="AJS45" s="9"/>
      <c r="AJT45" s="9"/>
      <c r="AJU45" s="9"/>
      <c r="AJV45" s="9"/>
      <c r="AJW45" s="9"/>
      <c r="AJX45" s="9"/>
      <c r="AJY45" s="9"/>
      <c r="AJZ45" s="9"/>
      <c r="AKA45" s="9"/>
      <c r="AKB45" s="9"/>
      <c r="AKC45" s="9"/>
      <c r="AKD45" s="9"/>
      <c r="AKE45" s="9"/>
      <c r="AKF45" s="9"/>
      <c r="AKG45" s="9"/>
      <c r="AKH45" s="9"/>
      <c r="AKI45" s="9"/>
      <c r="AKJ45" s="9"/>
      <c r="AKK45" s="9"/>
      <c r="AKL45" s="9"/>
      <c r="AKM45" s="9"/>
      <c r="AKN45" s="9"/>
      <c r="AKO45" s="9"/>
      <c r="AKP45" s="9"/>
      <c r="AKQ45" s="9"/>
      <c r="AKR45" s="9"/>
      <c r="AKS45" s="9"/>
      <c r="AKT45" s="9"/>
      <c r="AKU45" s="9"/>
      <c r="AKV45" s="9"/>
      <c r="AKW45" s="9"/>
      <c r="AKX45" s="9"/>
      <c r="AKY45" s="9"/>
      <c r="AKZ45" s="9"/>
      <c r="ALA45" s="9"/>
      <c r="ALB45" s="9"/>
      <c r="ALC45" s="9"/>
      <c r="ALD45" s="9"/>
      <c r="ALE45" s="9"/>
      <c r="ALF45" s="9"/>
      <c r="ALG45" s="9"/>
      <c r="ALH45" s="9"/>
      <c r="ALI45" s="9"/>
      <c r="ALJ45" s="9"/>
      <c r="ALK45" s="9"/>
      <c r="ALL45" s="9"/>
      <c r="ALM45" s="9"/>
      <c r="ALN45" s="9"/>
      <c r="ALO45" s="9"/>
      <c r="ALP45" s="9"/>
      <c r="ALQ45" s="9"/>
      <c r="ALR45" s="9"/>
      <c r="ALS45" s="9"/>
      <c r="ALT45" s="9"/>
      <c r="ALU45" s="9"/>
      <c r="ALV45" s="9"/>
      <c r="ALW45" s="9"/>
      <c r="ALX45" s="9"/>
      <c r="ALY45" s="9"/>
      <c r="ALZ45" s="9"/>
      <c r="AMA45" s="9"/>
      <c r="AMB45" s="9"/>
      <c r="AMC45" s="9"/>
      <c r="AMD45" s="9"/>
      <c r="AME45" s="9"/>
      <c r="AMF45" s="9"/>
      <c r="AMG45" s="9"/>
      <c r="AMH45" s="9"/>
      <c r="AMI45" s="9"/>
      <c r="AMJ45" s="9"/>
      <c r="AMK45" s="9"/>
      <c r="AML45" s="9"/>
      <c r="AMM45" s="9"/>
      <c r="AMN45" s="9"/>
      <c r="AMO45" s="9"/>
      <c r="AMP45" s="9"/>
      <c r="AMQ45" s="9"/>
      <c r="AMR45" s="9"/>
      <c r="AMS45" s="9"/>
      <c r="AMT45" s="9"/>
      <c r="AMU45" s="9"/>
      <c r="AMV45" s="9"/>
      <c r="AMW45" s="9"/>
      <c r="AMX45" s="9"/>
      <c r="AMY45" s="9"/>
      <c r="AMZ45" s="9"/>
      <c r="ANA45" s="9"/>
      <c r="ANB45" s="9"/>
      <c r="ANC45" s="9"/>
      <c r="AND45" s="9"/>
      <c r="ANE45" s="9"/>
      <c r="ANF45" s="9"/>
      <c r="ANG45" s="9"/>
      <c r="ANH45" s="9"/>
      <c r="ANI45" s="9"/>
      <c r="ANJ45" s="9"/>
      <c r="ANK45" s="9"/>
      <c r="ANL45" s="9"/>
      <c r="ANM45" s="9"/>
      <c r="ANN45" s="9"/>
      <c r="ANO45" s="9"/>
      <c r="ANP45" s="9"/>
      <c r="ANQ45" s="9"/>
      <c r="ANR45" s="9"/>
      <c r="ANS45" s="9"/>
      <c r="ANT45" s="9"/>
      <c r="ANU45" s="9"/>
      <c r="ANV45" s="9"/>
      <c r="ANW45" s="9"/>
      <c r="ANX45" s="9"/>
      <c r="ANY45" s="9"/>
      <c r="ANZ45" s="9"/>
      <c r="AOA45" s="9"/>
      <c r="AOB45" s="9"/>
      <c r="AOC45" s="9"/>
      <c r="AOD45" s="9"/>
      <c r="AOE45" s="9"/>
      <c r="AOF45" s="9"/>
      <c r="AOG45" s="9"/>
      <c r="AOH45" s="9"/>
      <c r="AOI45" s="9"/>
      <c r="AOJ45" s="9"/>
      <c r="AOK45" s="9"/>
      <c r="AOL45" s="9"/>
      <c r="AOM45" s="9"/>
      <c r="AON45" s="9"/>
      <c r="AOO45" s="9"/>
      <c r="AOP45" s="9"/>
      <c r="AOQ45" s="9"/>
      <c r="AOR45" s="9"/>
      <c r="AOS45" s="9"/>
      <c r="AOT45" s="9"/>
      <c r="AOU45" s="9"/>
      <c r="AOV45" s="9"/>
      <c r="AOW45" s="9"/>
      <c r="AOX45" s="9"/>
      <c r="AOY45" s="9"/>
      <c r="AOZ45" s="9"/>
      <c r="APA45" s="9"/>
      <c r="APB45" s="9"/>
      <c r="APC45" s="9"/>
      <c r="APD45" s="9"/>
      <c r="APE45" s="9"/>
      <c r="APF45" s="9"/>
      <c r="APG45" s="9"/>
      <c r="APH45" s="9"/>
      <c r="API45" s="9"/>
      <c r="APJ45" s="9"/>
      <c r="APK45" s="9"/>
      <c r="APL45" s="9"/>
      <c r="APM45" s="9"/>
      <c r="APN45" s="9"/>
      <c r="APO45" s="9"/>
      <c r="APP45" s="9"/>
      <c r="APQ45" s="9"/>
      <c r="APR45" s="9"/>
      <c r="APS45" s="9"/>
      <c r="APT45" s="9"/>
      <c r="APU45" s="9"/>
      <c r="APV45" s="9"/>
      <c r="APW45" s="9"/>
      <c r="APX45" s="9"/>
      <c r="APY45" s="9"/>
      <c r="APZ45" s="9"/>
      <c r="AQA45" s="9"/>
      <c r="AQB45" s="9"/>
      <c r="AQC45" s="9"/>
      <c r="AQD45" s="9"/>
      <c r="AQE45" s="9"/>
      <c r="AQF45" s="9"/>
      <c r="AQG45" s="9"/>
      <c r="AQH45" s="9"/>
      <c r="AQI45" s="9"/>
      <c r="AQJ45" s="9"/>
      <c r="AQK45" s="9"/>
      <c r="AQL45" s="9"/>
      <c r="AQM45" s="9"/>
      <c r="AQN45" s="9"/>
      <c r="AQO45" s="9"/>
      <c r="AQP45" s="9"/>
      <c r="AQQ45" s="9"/>
      <c r="AQR45" s="9"/>
      <c r="AQS45" s="9"/>
      <c r="AQT45" s="9"/>
      <c r="AQU45" s="9"/>
      <c r="AQV45" s="9"/>
      <c r="AQW45" s="9"/>
      <c r="AQX45" s="9"/>
      <c r="AQY45" s="9"/>
      <c r="AQZ45" s="9"/>
      <c r="ARA45" s="9"/>
      <c r="ARB45" s="9"/>
      <c r="ARC45" s="9"/>
      <c r="ARD45" s="9"/>
      <c r="ARE45" s="9"/>
      <c r="ARF45" s="9"/>
      <c r="ARG45" s="9"/>
      <c r="ARH45" s="9"/>
      <c r="ARI45" s="9"/>
      <c r="ARJ45" s="9"/>
      <c r="ARK45" s="9"/>
      <c r="ARL45" s="9"/>
      <c r="ARM45" s="9"/>
      <c r="ARN45" s="9"/>
      <c r="ARO45" s="9"/>
      <c r="ARP45" s="9"/>
      <c r="ARQ45" s="9"/>
      <c r="ARR45" s="9"/>
      <c r="ARS45" s="9"/>
      <c r="ART45" s="9"/>
      <c r="ARU45" s="9"/>
      <c r="ARV45" s="9"/>
      <c r="ARW45" s="9"/>
      <c r="ARX45" s="9"/>
      <c r="ARY45" s="9"/>
      <c r="ARZ45" s="9"/>
      <c r="ASA45" s="9"/>
      <c r="ASB45" s="9"/>
      <c r="ASC45" s="9"/>
      <c r="ASD45" s="9"/>
      <c r="ASE45" s="9"/>
      <c r="ASF45" s="9"/>
      <c r="ASG45" s="9"/>
      <c r="ASH45" s="9"/>
      <c r="ASI45" s="9"/>
      <c r="ASJ45" s="9"/>
      <c r="ASK45" s="9"/>
      <c r="ASL45" s="9"/>
      <c r="ASM45" s="9"/>
      <c r="ASN45" s="9"/>
      <c r="ASO45" s="9"/>
      <c r="ASP45" s="9"/>
      <c r="ASQ45" s="9"/>
      <c r="ASR45" s="9"/>
      <c r="ASS45" s="9"/>
      <c r="AST45" s="9"/>
      <c r="ASU45" s="9"/>
      <c r="ASV45" s="9"/>
      <c r="ASW45" s="9"/>
      <c r="ASX45" s="9"/>
      <c r="ASY45" s="9"/>
      <c r="ASZ45" s="9"/>
      <c r="ATA45" s="9"/>
      <c r="ATB45" s="9"/>
      <c r="ATC45" s="9"/>
      <c r="ATD45" s="9"/>
      <c r="ATE45" s="9"/>
      <c r="ATF45" s="9"/>
      <c r="ATG45" s="9"/>
      <c r="ATH45" s="9"/>
      <c r="ATI45" s="9"/>
      <c r="ATJ45" s="9"/>
      <c r="ATK45" s="9"/>
      <c r="ATL45" s="9"/>
      <c r="ATM45" s="9"/>
      <c r="ATN45" s="9"/>
      <c r="ATO45" s="9"/>
      <c r="ATP45" s="9"/>
      <c r="ATQ45" s="9"/>
      <c r="ATR45" s="9"/>
      <c r="ATS45" s="9"/>
      <c r="ATT45" s="9"/>
      <c r="ATU45" s="9"/>
      <c r="ATV45" s="9"/>
      <c r="ATW45" s="9"/>
      <c r="ATX45" s="9"/>
      <c r="ATY45" s="9"/>
      <c r="ATZ45" s="9"/>
      <c r="AUA45" s="9"/>
      <c r="AUB45" s="9"/>
      <c r="AUC45" s="9"/>
      <c r="AUD45" s="9"/>
      <c r="AUE45" s="9"/>
      <c r="AUF45" s="9"/>
      <c r="AUG45" s="9"/>
      <c r="AUH45" s="9"/>
      <c r="AUI45" s="9"/>
      <c r="AUJ45" s="9"/>
      <c r="AUK45" s="9"/>
      <c r="AUL45" s="9"/>
      <c r="AUM45" s="9"/>
      <c r="AUN45" s="9"/>
      <c r="AUO45" s="9"/>
      <c r="AUP45" s="9"/>
      <c r="AUQ45" s="9"/>
      <c r="AUR45" s="9"/>
      <c r="AUS45" s="9"/>
      <c r="AUT45" s="9"/>
      <c r="AUU45" s="9"/>
      <c r="AUV45" s="9"/>
      <c r="AUW45" s="9"/>
      <c r="AUX45" s="9"/>
      <c r="AUY45" s="9"/>
      <c r="AUZ45" s="9"/>
      <c r="AVA45" s="9"/>
      <c r="AVB45" s="9"/>
      <c r="AVC45" s="9"/>
      <c r="AVD45" s="9"/>
      <c r="AVE45" s="9"/>
      <c r="AVF45" s="9"/>
      <c r="AVG45" s="9"/>
      <c r="AVH45" s="9"/>
      <c r="AVI45" s="9"/>
      <c r="AVJ45" s="9"/>
      <c r="AVK45" s="9"/>
      <c r="AVL45" s="9"/>
      <c r="AVM45" s="9"/>
      <c r="AVN45" s="9"/>
      <c r="AVO45" s="9"/>
      <c r="AVP45" s="9"/>
      <c r="AVQ45" s="9"/>
      <c r="AVR45" s="9"/>
      <c r="AVS45" s="9"/>
      <c r="AVT45" s="9"/>
      <c r="AVU45" s="9"/>
      <c r="AVV45" s="9"/>
      <c r="AVW45" s="9"/>
      <c r="AVX45" s="9"/>
      <c r="AVY45" s="9"/>
      <c r="AVZ45" s="9"/>
      <c r="AWA45" s="9"/>
      <c r="AWB45" s="9"/>
      <c r="AWC45" s="9"/>
      <c r="AWD45" s="9"/>
      <c r="AWE45" s="9"/>
      <c r="AWF45" s="9"/>
      <c r="AWG45" s="9"/>
      <c r="AWH45" s="9"/>
      <c r="AWI45" s="9"/>
      <c r="AWJ45" s="9"/>
      <c r="AWK45" s="9"/>
      <c r="AWL45" s="9"/>
      <c r="AWM45" s="9"/>
      <c r="AWN45" s="9"/>
      <c r="AWO45" s="9"/>
      <c r="AWP45" s="9"/>
      <c r="AWQ45" s="9"/>
      <c r="AWR45" s="9"/>
      <c r="AWS45" s="9"/>
      <c r="AWT45" s="9"/>
      <c r="AWU45" s="9"/>
      <c r="AWV45" s="10"/>
    </row>
    <row r="46" spans="1:1296" s="11" customFormat="1" ht="15.75" thickBot="1" x14ac:dyDescent="0.3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  <c r="XK46" s="9"/>
      <c r="XL46" s="9"/>
      <c r="XM46" s="9"/>
      <c r="XN46" s="9"/>
      <c r="XO46" s="9"/>
      <c r="XP46" s="9"/>
      <c r="XQ46" s="9"/>
      <c r="XR46" s="9"/>
      <c r="XS46" s="9"/>
      <c r="XT46" s="9"/>
      <c r="XU46" s="9"/>
      <c r="XV46" s="9"/>
      <c r="XW46" s="9"/>
      <c r="XX46" s="9"/>
      <c r="XY46" s="9"/>
      <c r="XZ46" s="9"/>
      <c r="YA46" s="9"/>
      <c r="YB46" s="9"/>
      <c r="YC46" s="9"/>
      <c r="YD46" s="9"/>
      <c r="YE46" s="9"/>
      <c r="YF46" s="9"/>
      <c r="YG46" s="9"/>
      <c r="YH46" s="9"/>
      <c r="YI46" s="9"/>
      <c r="YJ46" s="9"/>
      <c r="YK46" s="9"/>
      <c r="YL46" s="9"/>
      <c r="YM46" s="9"/>
      <c r="YN46" s="9"/>
      <c r="YO46" s="9"/>
      <c r="YP46" s="9"/>
      <c r="YQ46" s="9"/>
      <c r="YR46" s="9"/>
      <c r="YS46" s="9"/>
      <c r="YT46" s="9"/>
      <c r="YU46" s="9"/>
      <c r="YV46" s="9"/>
      <c r="YW46" s="9"/>
      <c r="YX46" s="9"/>
      <c r="YY46" s="9"/>
      <c r="YZ46" s="9"/>
      <c r="ZA46" s="9"/>
      <c r="ZB46" s="9"/>
      <c r="ZC46" s="9"/>
      <c r="ZD46" s="9"/>
      <c r="ZE46" s="9"/>
      <c r="ZF46" s="9"/>
      <c r="ZG46" s="9"/>
      <c r="ZH46" s="9"/>
      <c r="ZI46" s="9"/>
      <c r="ZJ46" s="9"/>
      <c r="ZK46" s="9"/>
      <c r="ZL46" s="9"/>
      <c r="ZM46" s="9"/>
      <c r="ZN46" s="9"/>
      <c r="ZO46" s="9"/>
      <c r="ZP46" s="9"/>
      <c r="ZQ46" s="9"/>
      <c r="ZR46" s="9"/>
      <c r="ZS46" s="9"/>
      <c r="ZT46" s="9"/>
      <c r="ZU46" s="9"/>
      <c r="ZV46" s="9"/>
      <c r="ZW46" s="9"/>
      <c r="ZX46" s="9"/>
      <c r="ZY46" s="9"/>
      <c r="ZZ46" s="9"/>
      <c r="AAA46" s="9"/>
      <c r="AAB46" s="9"/>
      <c r="AAC46" s="9"/>
      <c r="AAD46" s="9"/>
      <c r="AAE46" s="9"/>
      <c r="AAF46" s="9"/>
      <c r="AAG46" s="9"/>
      <c r="AAH46" s="9"/>
      <c r="AAI46" s="9"/>
      <c r="AAJ46" s="9"/>
      <c r="AAK46" s="9"/>
      <c r="AAL46" s="9"/>
      <c r="AAM46" s="9"/>
      <c r="AAN46" s="9"/>
      <c r="AAO46" s="9"/>
      <c r="AAP46" s="9"/>
      <c r="AAQ46" s="9"/>
      <c r="AAR46" s="9"/>
      <c r="AAS46" s="9"/>
      <c r="AAT46" s="9"/>
      <c r="AAU46" s="9"/>
      <c r="AAV46" s="9"/>
      <c r="AAW46" s="9"/>
      <c r="AAX46" s="9"/>
      <c r="AAY46" s="9"/>
      <c r="AAZ46" s="9"/>
      <c r="ABA46" s="9"/>
      <c r="ABB46" s="9"/>
      <c r="ABC46" s="9"/>
      <c r="ABD46" s="9"/>
      <c r="ABE46" s="9"/>
      <c r="ABF46" s="9"/>
      <c r="ABG46" s="9"/>
      <c r="ABH46" s="9"/>
      <c r="ABI46" s="9"/>
      <c r="ABJ46" s="9"/>
      <c r="ABK46" s="9"/>
      <c r="ABL46" s="9"/>
      <c r="ABM46" s="9"/>
      <c r="ABN46" s="9"/>
      <c r="ABO46" s="9"/>
      <c r="ABP46" s="9"/>
      <c r="ABQ46" s="9"/>
      <c r="ABR46" s="9"/>
      <c r="ABS46" s="9"/>
      <c r="ABT46" s="9"/>
      <c r="ABU46" s="9"/>
      <c r="ABV46" s="9"/>
      <c r="ABW46" s="9"/>
      <c r="ABX46" s="9"/>
      <c r="ABY46" s="9"/>
      <c r="ABZ46" s="9"/>
      <c r="ACA46" s="9"/>
      <c r="ACB46" s="9"/>
      <c r="ACC46" s="9"/>
      <c r="ACD46" s="9"/>
      <c r="ACE46" s="9"/>
      <c r="ACF46" s="9"/>
      <c r="ACG46" s="9"/>
      <c r="ACH46" s="9"/>
      <c r="ACI46" s="9"/>
      <c r="ACJ46" s="9"/>
      <c r="ACK46" s="9"/>
      <c r="ACL46" s="9"/>
      <c r="ACM46" s="9"/>
      <c r="ACN46" s="9"/>
      <c r="ACO46" s="9"/>
      <c r="ACP46" s="9"/>
      <c r="ACQ46" s="9"/>
      <c r="ACR46" s="9"/>
      <c r="ACS46" s="9"/>
      <c r="ACT46" s="9"/>
      <c r="ACU46" s="9"/>
      <c r="ACV46" s="9"/>
      <c r="ACW46" s="9"/>
      <c r="ACX46" s="9"/>
      <c r="ACY46" s="9"/>
      <c r="ACZ46" s="9"/>
      <c r="ADA46" s="9"/>
      <c r="ADB46" s="9"/>
      <c r="ADC46" s="9"/>
      <c r="ADD46" s="9"/>
      <c r="ADE46" s="9"/>
      <c r="ADF46" s="9"/>
      <c r="ADG46" s="9"/>
      <c r="ADH46" s="9"/>
      <c r="ADI46" s="9"/>
      <c r="ADJ46" s="9"/>
      <c r="ADK46" s="9"/>
      <c r="ADL46" s="9"/>
      <c r="ADM46" s="9"/>
      <c r="ADN46" s="9"/>
      <c r="ADO46" s="9"/>
      <c r="ADP46" s="9"/>
      <c r="ADQ46" s="9"/>
      <c r="ADR46" s="9"/>
      <c r="ADS46" s="9"/>
      <c r="ADT46" s="9"/>
      <c r="ADU46" s="9"/>
      <c r="ADV46" s="9"/>
      <c r="ADW46" s="9"/>
      <c r="ADX46" s="9"/>
      <c r="ADY46" s="9"/>
      <c r="ADZ46" s="9"/>
      <c r="AEA46" s="9"/>
      <c r="AEB46" s="9"/>
      <c r="AEC46" s="9"/>
      <c r="AED46" s="9"/>
      <c r="AEE46" s="9"/>
      <c r="AEF46" s="9"/>
      <c r="AEG46" s="9"/>
      <c r="AEH46" s="9"/>
      <c r="AEI46" s="9"/>
      <c r="AEJ46" s="9"/>
      <c r="AEK46" s="9"/>
      <c r="AEL46" s="9"/>
      <c r="AEM46" s="9"/>
      <c r="AEN46" s="9"/>
      <c r="AEO46" s="9"/>
      <c r="AEP46" s="9"/>
      <c r="AEQ46" s="9"/>
      <c r="AER46" s="9"/>
      <c r="AES46" s="9"/>
      <c r="AET46" s="9"/>
      <c r="AEU46" s="9"/>
      <c r="AEV46" s="9"/>
      <c r="AEW46" s="9"/>
      <c r="AEX46" s="9"/>
      <c r="AEY46" s="9"/>
      <c r="AEZ46" s="9"/>
      <c r="AFA46" s="9"/>
      <c r="AFB46" s="9"/>
      <c r="AFC46" s="9"/>
      <c r="AFD46" s="9"/>
      <c r="AFE46" s="9"/>
      <c r="AFF46" s="9"/>
      <c r="AFG46" s="9"/>
      <c r="AFH46" s="9"/>
      <c r="AFI46" s="9"/>
      <c r="AFJ46" s="9"/>
      <c r="AFK46" s="9"/>
      <c r="AFL46" s="9"/>
      <c r="AFM46" s="9"/>
      <c r="AFN46" s="9"/>
      <c r="AFO46" s="9"/>
      <c r="AFP46" s="9"/>
      <c r="AFQ46" s="9"/>
      <c r="AFR46" s="9"/>
      <c r="AFS46" s="9"/>
      <c r="AFT46" s="9"/>
      <c r="AFU46" s="9"/>
      <c r="AFV46" s="9"/>
      <c r="AFW46" s="9"/>
      <c r="AFX46" s="9"/>
      <c r="AFY46" s="9"/>
      <c r="AFZ46" s="9"/>
      <c r="AGA46" s="9"/>
      <c r="AGB46" s="9"/>
      <c r="AGC46" s="9"/>
      <c r="AGD46" s="9"/>
      <c r="AGE46" s="9"/>
      <c r="AGF46" s="9"/>
      <c r="AGG46" s="9"/>
      <c r="AGH46" s="9"/>
      <c r="AGI46" s="9"/>
      <c r="AGJ46" s="9"/>
      <c r="AGK46" s="9"/>
      <c r="AGL46" s="9"/>
      <c r="AGM46" s="9"/>
      <c r="AGN46" s="9"/>
      <c r="AGO46" s="9"/>
      <c r="AGP46" s="9"/>
      <c r="AGQ46" s="9"/>
      <c r="AGR46" s="9"/>
      <c r="AGS46" s="9"/>
      <c r="AGT46" s="9"/>
      <c r="AGU46" s="9"/>
      <c r="AGV46" s="9"/>
      <c r="AGW46" s="9"/>
      <c r="AGX46" s="9"/>
      <c r="AGY46" s="9"/>
      <c r="AGZ46" s="9"/>
      <c r="AHA46" s="9"/>
      <c r="AHB46" s="9"/>
      <c r="AHC46" s="9"/>
      <c r="AHD46" s="9"/>
      <c r="AHE46" s="9"/>
      <c r="AHF46" s="9"/>
      <c r="AHG46" s="9"/>
      <c r="AHH46" s="9"/>
      <c r="AHI46" s="9"/>
      <c r="AHJ46" s="9"/>
      <c r="AHK46" s="9"/>
      <c r="AHL46" s="9"/>
      <c r="AHM46" s="9"/>
      <c r="AHN46" s="9"/>
      <c r="AHO46" s="9"/>
      <c r="AHP46" s="9"/>
      <c r="AHQ46" s="9"/>
      <c r="AHR46" s="9"/>
      <c r="AHS46" s="9"/>
      <c r="AHT46" s="9"/>
      <c r="AHU46" s="9"/>
      <c r="AHV46" s="9"/>
      <c r="AHW46" s="9"/>
      <c r="AHX46" s="9"/>
      <c r="AHY46" s="9"/>
      <c r="AHZ46" s="9"/>
      <c r="AIA46" s="9"/>
      <c r="AIB46" s="9"/>
      <c r="AIC46" s="9"/>
      <c r="AID46" s="9"/>
      <c r="AIE46" s="9"/>
      <c r="AIF46" s="9"/>
      <c r="AIG46" s="9"/>
      <c r="AIH46" s="9"/>
      <c r="AII46" s="9"/>
      <c r="AIJ46" s="9"/>
      <c r="AIK46" s="9"/>
      <c r="AIL46" s="9"/>
      <c r="AIM46" s="9"/>
      <c r="AIN46" s="9"/>
      <c r="AIO46" s="9"/>
      <c r="AIP46" s="9"/>
      <c r="AIQ46" s="9"/>
      <c r="AIR46" s="9"/>
      <c r="AIS46" s="9"/>
      <c r="AIT46" s="9"/>
      <c r="AIU46" s="9"/>
      <c r="AIV46" s="9"/>
      <c r="AIW46" s="9"/>
      <c r="AIX46" s="9"/>
      <c r="AIY46" s="9"/>
      <c r="AIZ46" s="9"/>
      <c r="AJA46" s="9"/>
      <c r="AJB46" s="9"/>
      <c r="AJC46" s="9"/>
      <c r="AJD46" s="9"/>
      <c r="AJE46" s="9"/>
      <c r="AJF46" s="9"/>
      <c r="AJG46" s="9"/>
      <c r="AJH46" s="9"/>
      <c r="AJI46" s="9"/>
      <c r="AJJ46" s="9"/>
      <c r="AJK46" s="9"/>
      <c r="AJL46" s="9"/>
      <c r="AJM46" s="9"/>
      <c r="AJN46" s="9"/>
      <c r="AJO46" s="9"/>
      <c r="AJP46" s="9"/>
      <c r="AJQ46" s="9"/>
      <c r="AJR46" s="9"/>
      <c r="AJS46" s="9"/>
      <c r="AJT46" s="9"/>
      <c r="AJU46" s="9"/>
      <c r="AJV46" s="9"/>
      <c r="AJW46" s="9"/>
      <c r="AJX46" s="9"/>
      <c r="AJY46" s="9"/>
      <c r="AJZ46" s="9"/>
      <c r="AKA46" s="9"/>
      <c r="AKB46" s="9"/>
      <c r="AKC46" s="9"/>
      <c r="AKD46" s="9"/>
      <c r="AKE46" s="9"/>
      <c r="AKF46" s="9"/>
      <c r="AKG46" s="9"/>
      <c r="AKH46" s="9"/>
      <c r="AKI46" s="9"/>
      <c r="AKJ46" s="9"/>
      <c r="AKK46" s="9"/>
      <c r="AKL46" s="9"/>
      <c r="AKM46" s="9"/>
      <c r="AKN46" s="9"/>
      <c r="AKO46" s="9"/>
      <c r="AKP46" s="9"/>
      <c r="AKQ46" s="9"/>
      <c r="AKR46" s="9"/>
      <c r="AKS46" s="9"/>
      <c r="AKT46" s="9"/>
      <c r="AKU46" s="9"/>
      <c r="AKV46" s="9"/>
      <c r="AKW46" s="9"/>
      <c r="AKX46" s="9"/>
      <c r="AKY46" s="9"/>
      <c r="AKZ46" s="9"/>
      <c r="ALA46" s="9"/>
      <c r="ALB46" s="9"/>
      <c r="ALC46" s="9"/>
      <c r="ALD46" s="9"/>
      <c r="ALE46" s="9"/>
      <c r="ALF46" s="9"/>
      <c r="ALG46" s="9"/>
      <c r="ALH46" s="9"/>
      <c r="ALI46" s="9"/>
      <c r="ALJ46" s="9"/>
      <c r="ALK46" s="9"/>
      <c r="ALL46" s="9"/>
      <c r="ALM46" s="9"/>
      <c r="ALN46" s="9"/>
      <c r="ALO46" s="9"/>
      <c r="ALP46" s="9"/>
      <c r="ALQ46" s="9"/>
      <c r="ALR46" s="9"/>
      <c r="ALS46" s="9"/>
      <c r="ALT46" s="9"/>
      <c r="ALU46" s="9"/>
      <c r="ALV46" s="9"/>
      <c r="ALW46" s="9"/>
      <c r="ALX46" s="9"/>
      <c r="ALY46" s="9"/>
      <c r="ALZ46" s="9"/>
      <c r="AMA46" s="9"/>
      <c r="AMB46" s="9"/>
      <c r="AMC46" s="9"/>
      <c r="AMD46" s="9"/>
      <c r="AME46" s="9"/>
      <c r="AMF46" s="9"/>
      <c r="AMG46" s="9"/>
      <c r="AMH46" s="9"/>
      <c r="AMI46" s="9"/>
      <c r="AMJ46" s="9"/>
      <c r="AMK46" s="9"/>
      <c r="AML46" s="9"/>
      <c r="AMM46" s="9"/>
      <c r="AMN46" s="9"/>
      <c r="AMO46" s="9"/>
      <c r="AMP46" s="9"/>
      <c r="AMQ46" s="9"/>
      <c r="AMR46" s="9"/>
      <c r="AMS46" s="9"/>
      <c r="AMT46" s="9"/>
      <c r="AMU46" s="9"/>
      <c r="AMV46" s="9"/>
      <c r="AMW46" s="9"/>
      <c r="AMX46" s="9"/>
      <c r="AMY46" s="9"/>
      <c r="AMZ46" s="9"/>
      <c r="ANA46" s="9"/>
      <c r="ANB46" s="9"/>
      <c r="ANC46" s="9"/>
      <c r="AND46" s="9"/>
      <c r="ANE46" s="9"/>
      <c r="ANF46" s="9"/>
      <c r="ANG46" s="9"/>
      <c r="ANH46" s="9"/>
      <c r="ANI46" s="9"/>
      <c r="ANJ46" s="9"/>
      <c r="ANK46" s="9"/>
      <c r="ANL46" s="9"/>
      <c r="ANM46" s="9"/>
      <c r="ANN46" s="9"/>
      <c r="ANO46" s="9"/>
      <c r="ANP46" s="9"/>
      <c r="ANQ46" s="9"/>
      <c r="ANR46" s="9"/>
      <c r="ANS46" s="9"/>
      <c r="ANT46" s="9"/>
      <c r="ANU46" s="9"/>
      <c r="ANV46" s="9"/>
      <c r="ANW46" s="9"/>
      <c r="ANX46" s="9"/>
      <c r="ANY46" s="9"/>
      <c r="ANZ46" s="9"/>
      <c r="AOA46" s="9"/>
      <c r="AOB46" s="9"/>
      <c r="AOC46" s="9"/>
      <c r="AOD46" s="9"/>
      <c r="AOE46" s="9"/>
      <c r="AOF46" s="9"/>
      <c r="AOG46" s="9"/>
      <c r="AOH46" s="9"/>
      <c r="AOI46" s="9"/>
      <c r="AOJ46" s="9"/>
      <c r="AOK46" s="9"/>
      <c r="AOL46" s="9"/>
      <c r="AOM46" s="9"/>
      <c r="AON46" s="9"/>
      <c r="AOO46" s="9"/>
      <c r="AOP46" s="9"/>
      <c r="AOQ46" s="9"/>
      <c r="AOR46" s="9"/>
      <c r="AOS46" s="9"/>
      <c r="AOT46" s="9"/>
      <c r="AOU46" s="9"/>
      <c r="AOV46" s="9"/>
      <c r="AOW46" s="9"/>
      <c r="AOX46" s="9"/>
      <c r="AOY46" s="9"/>
      <c r="AOZ46" s="9"/>
      <c r="APA46" s="9"/>
      <c r="APB46" s="9"/>
      <c r="APC46" s="9"/>
      <c r="APD46" s="9"/>
      <c r="APE46" s="9"/>
      <c r="APF46" s="9"/>
      <c r="APG46" s="9"/>
      <c r="APH46" s="9"/>
      <c r="API46" s="9"/>
      <c r="APJ46" s="9"/>
      <c r="APK46" s="9"/>
      <c r="APL46" s="9"/>
      <c r="APM46" s="9"/>
      <c r="APN46" s="9"/>
      <c r="APO46" s="9"/>
      <c r="APP46" s="9"/>
      <c r="APQ46" s="9"/>
      <c r="APR46" s="9"/>
      <c r="APS46" s="9"/>
      <c r="APT46" s="9"/>
      <c r="APU46" s="9"/>
      <c r="APV46" s="9"/>
      <c r="APW46" s="9"/>
      <c r="APX46" s="9"/>
      <c r="APY46" s="9"/>
      <c r="APZ46" s="9"/>
      <c r="AQA46" s="9"/>
      <c r="AQB46" s="9"/>
      <c r="AQC46" s="9"/>
      <c r="AQD46" s="9"/>
      <c r="AQE46" s="9"/>
      <c r="AQF46" s="9"/>
      <c r="AQG46" s="9"/>
      <c r="AQH46" s="9"/>
      <c r="AQI46" s="9"/>
      <c r="AQJ46" s="9"/>
      <c r="AQK46" s="9"/>
      <c r="AQL46" s="9"/>
      <c r="AQM46" s="9"/>
      <c r="AQN46" s="9"/>
      <c r="AQO46" s="9"/>
      <c r="AQP46" s="9"/>
      <c r="AQQ46" s="9"/>
      <c r="AQR46" s="9"/>
      <c r="AQS46" s="9"/>
      <c r="AQT46" s="9"/>
      <c r="AQU46" s="9"/>
      <c r="AQV46" s="9"/>
      <c r="AQW46" s="9"/>
      <c r="AQX46" s="9"/>
      <c r="AQY46" s="9"/>
      <c r="AQZ46" s="9"/>
      <c r="ARA46" s="9"/>
      <c r="ARB46" s="9"/>
      <c r="ARC46" s="9"/>
      <c r="ARD46" s="9"/>
      <c r="ARE46" s="9"/>
      <c r="ARF46" s="9"/>
      <c r="ARG46" s="9"/>
      <c r="ARH46" s="9"/>
      <c r="ARI46" s="9"/>
      <c r="ARJ46" s="9"/>
      <c r="ARK46" s="9"/>
      <c r="ARL46" s="9"/>
      <c r="ARM46" s="9"/>
      <c r="ARN46" s="9"/>
      <c r="ARO46" s="9"/>
      <c r="ARP46" s="9"/>
      <c r="ARQ46" s="9"/>
      <c r="ARR46" s="9"/>
      <c r="ARS46" s="9"/>
      <c r="ART46" s="9"/>
      <c r="ARU46" s="9"/>
      <c r="ARV46" s="9"/>
      <c r="ARW46" s="9"/>
      <c r="ARX46" s="9"/>
      <c r="ARY46" s="9"/>
      <c r="ARZ46" s="9"/>
      <c r="ASA46" s="9"/>
      <c r="ASB46" s="9"/>
      <c r="ASC46" s="9"/>
      <c r="ASD46" s="9"/>
      <c r="ASE46" s="9"/>
      <c r="ASF46" s="9"/>
      <c r="ASG46" s="9"/>
      <c r="ASH46" s="9"/>
      <c r="ASI46" s="9"/>
      <c r="ASJ46" s="9"/>
      <c r="ASK46" s="9"/>
      <c r="ASL46" s="9"/>
      <c r="ASM46" s="9"/>
      <c r="ASN46" s="9"/>
      <c r="ASO46" s="9"/>
      <c r="ASP46" s="9"/>
      <c r="ASQ46" s="9"/>
      <c r="ASR46" s="9"/>
      <c r="ASS46" s="9"/>
      <c r="AST46" s="9"/>
      <c r="ASU46" s="9"/>
      <c r="ASV46" s="9"/>
      <c r="ASW46" s="9"/>
      <c r="ASX46" s="9"/>
      <c r="ASY46" s="9"/>
      <c r="ASZ46" s="9"/>
      <c r="ATA46" s="9"/>
      <c r="ATB46" s="9"/>
      <c r="ATC46" s="9"/>
      <c r="ATD46" s="9"/>
      <c r="ATE46" s="9"/>
      <c r="ATF46" s="9"/>
      <c r="ATG46" s="9"/>
      <c r="ATH46" s="9"/>
      <c r="ATI46" s="9"/>
      <c r="ATJ46" s="9"/>
      <c r="ATK46" s="9"/>
      <c r="ATL46" s="9"/>
      <c r="ATM46" s="9"/>
      <c r="ATN46" s="9"/>
      <c r="ATO46" s="9"/>
      <c r="ATP46" s="9"/>
      <c r="ATQ46" s="9"/>
      <c r="ATR46" s="9"/>
      <c r="ATS46" s="9"/>
      <c r="ATT46" s="9"/>
      <c r="ATU46" s="9"/>
      <c r="ATV46" s="9"/>
      <c r="ATW46" s="9"/>
      <c r="ATX46" s="9"/>
      <c r="ATY46" s="9"/>
      <c r="ATZ46" s="9"/>
      <c r="AUA46" s="9"/>
      <c r="AUB46" s="9"/>
      <c r="AUC46" s="9"/>
      <c r="AUD46" s="9"/>
      <c r="AUE46" s="9"/>
      <c r="AUF46" s="9"/>
      <c r="AUG46" s="9"/>
      <c r="AUH46" s="9"/>
      <c r="AUI46" s="9"/>
      <c r="AUJ46" s="9"/>
      <c r="AUK46" s="9"/>
      <c r="AUL46" s="9"/>
      <c r="AUM46" s="9"/>
      <c r="AUN46" s="9"/>
      <c r="AUO46" s="9"/>
      <c r="AUP46" s="9"/>
      <c r="AUQ46" s="9"/>
      <c r="AUR46" s="9"/>
      <c r="AUS46" s="9"/>
      <c r="AUT46" s="9"/>
      <c r="AUU46" s="9"/>
      <c r="AUV46" s="9"/>
      <c r="AUW46" s="9"/>
      <c r="AUX46" s="9"/>
      <c r="AUY46" s="9"/>
      <c r="AUZ46" s="9"/>
      <c r="AVA46" s="9"/>
      <c r="AVB46" s="9"/>
      <c r="AVC46" s="9"/>
      <c r="AVD46" s="9"/>
      <c r="AVE46" s="9"/>
      <c r="AVF46" s="9"/>
      <c r="AVG46" s="9"/>
      <c r="AVH46" s="9"/>
      <c r="AVI46" s="9"/>
      <c r="AVJ46" s="9"/>
      <c r="AVK46" s="9"/>
      <c r="AVL46" s="9"/>
      <c r="AVM46" s="9"/>
      <c r="AVN46" s="9"/>
      <c r="AVO46" s="9"/>
      <c r="AVP46" s="9"/>
      <c r="AVQ46" s="9"/>
      <c r="AVR46" s="9"/>
      <c r="AVS46" s="9"/>
      <c r="AVT46" s="9"/>
      <c r="AVU46" s="9"/>
      <c r="AVV46" s="9"/>
      <c r="AVW46" s="9"/>
      <c r="AVX46" s="9"/>
      <c r="AVY46" s="9"/>
      <c r="AVZ46" s="9"/>
      <c r="AWA46" s="9"/>
      <c r="AWB46" s="9"/>
      <c r="AWC46" s="9"/>
      <c r="AWD46" s="9"/>
      <c r="AWE46" s="9"/>
      <c r="AWF46" s="9"/>
      <c r="AWG46" s="9"/>
      <c r="AWH46" s="9"/>
      <c r="AWI46" s="9"/>
      <c r="AWJ46" s="9"/>
      <c r="AWK46" s="9"/>
      <c r="AWL46" s="9"/>
      <c r="AWM46" s="9"/>
      <c r="AWN46" s="9"/>
      <c r="AWO46" s="9"/>
      <c r="AWP46" s="9"/>
      <c r="AWQ46" s="9"/>
      <c r="AWR46" s="9"/>
      <c r="AWS46" s="9"/>
      <c r="AWT46" s="9"/>
      <c r="AWU46" s="9"/>
      <c r="AWV46" s="10"/>
    </row>
    <row r="47" spans="1:1296" s="11" customFormat="1" x14ac:dyDescent="0.25">
      <c r="A47" s="6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  <c r="XL47" s="9"/>
      <c r="XM47" s="9"/>
      <c r="XN47" s="9"/>
      <c r="XO47" s="9"/>
      <c r="XP47" s="9"/>
      <c r="XQ47" s="9"/>
      <c r="XR47" s="9"/>
      <c r="XS47" s="9"/>
      <c r="XT47" s="9"/>
      <c r="XU47" s="9"/>
      <c r="XV47" s="9"/>
      <c r="XW47" s="9"/>
      <c r="XX47" s="9"/>
      <c r="XY47" s="9"/>
      <c r="XZ47" s="9"/>
      <c r="YA47" s="9"/>
      <c r="YB47" s="9"/>
      <c r="YC47" s="9"/>
      <c r="YD47" s="9"/>
      <c r="YE47" s="9"/>
      <c r="YF47" s="9"/>
      <c r="YG47" s="9"/>
      <c r="YH47" s="9"/>
      <c r="YI47" s="9"/>
      <c r="YJ47" s="9"/>
      <c r="YK47" s="9"/>
      <c r="YL47" s="9"/>
      <c r="YM47" s="9"/>
      <c r="YN47" s="9"/>
      <c r="YO47" s="9"/>
      <c r="YP47" s="9"/>
      <c r="YQ47" s="9"/>
      <c r="YR47" s="9"/>
      <c r="YS47" s="9"/>
      <c r="YT47" s="9"/>
      <c r="YU47" s="9"/>
      <c r="YV47" s="9"/>
      <c r="YW47" s="9"/>
      <c r="YX47" s="9"/>
      <c r="YY47" s="9"/>
      <c r="YZ47" s="9"/>
      <c r="ZA47" s="9"/>
      <c r="ZB47" s="9"/>
      <c r="ZC47" s="9"/>
      <c r="ZD47" s="9"/>
      <c r="ZE47" s="9"/>
      <c r="ZF47" s="9"/>
      <c r="ZG47" s="9"/>
      <c r="ZH47" s="9"/>
      <c r="ZI47" s="9"/>
      <c r="ZJ47" s="9"/>
      <c r="ZK47" s="9"/>
      <c r="ZL47" s="9"/>
      <c r="ZM47" s="9"/>
      <c r="ZN47" s="9"/>
      <c r="ZO47" s="9"/>
      <c r="ZP47" s="9"/>
      <c r="ZQ47" s="9"/>
      <c r="ZR47" s="9"/>
      <c r="ZS47" s="9"/>
      <c r="ZT47" s="9"/>
      <c r="ZU47" s="9"/>
      <c r="ZV47" s="9"/>
      <c r="ZW47" s="9"/>
      <c r="ZX47" s="9"/>
      <c r="ZY47" s="9"/>
      <c r="ZZ47" s="9"/>
      <c r="AAA47" s="9"/>
      <c r="AAB47" s="9"/>
      <c r="AAC47" s="9"/>
      <c r="AAD47" s="9"/>
      <c r="AAE47" s="9"/>
      <c r="AAF47" s="9"/>
      <c r="AAG47" s="9"/>
      <c r="AAH47" s="9"/>
      <c r="AAI47" s="9"/>
      <c r="AAJ47" s="9"/>
      <c r="AAK47" s="9"/>
      <c r="AAL47" s="9"/>
      <c r="AAM47" s="9"/>
      <c r="AAN47" s="9"/>
      <c r="AAO47" s="9"/>
      <c r="AAP47" s="9"/>
      <c r="AAQ47" s="9"/>
      <c r="AAR47" s="9"/>
      <c r="AAS47" s="9"/>
      <c r="AAT47" s="9"/>
      <c r="AAU47" s="9"/>
      <c r="AAV47" s="9"/>
      <c r="AAW47" s="9"/>
      <c r="AAX47" s="9"/>
      <c r="AAY47" s="9"/>
      <c r="AAZ47" s="9"/>
      <c r="ABA47" s="9"/>
      <c r="ABB47" s="9"/>
      <c r="ABC47" s="9"/>
      <c r="ABD47" s="9"/>
      <c r="ABE47" s="9"/>
      <c r="ABF47" s="9"/>
      <c r="ABG47" s="9"/>
      <c r="ABH47" s="9"/>
      <c r="ABI47" s="9"/>
      <c r="ABJ47" s="9"/>
      <c r="ABK47" s="9"/>
      <c r="ABL47" s="9"/>
      <c r="ABM47" s="9"/>
      <c r="ABN47" s="9"/>
      <c r="ABO47" s="9"/>
      <c r="ABP47" s="9"/>
      <c r="ABQ47" s="9"/>
      <c r="ABR47" s="9"/>
      <c r="ABS47" s="9"/>
      <c r="ABT47" s="9"/>
      <c r="ABU47" s="9"/>
      <c r="ABV47" s="9"/>
      <c r="ABW47" s="9"/>
      <c r="ABX47" s="9"/>
      <c r="ABY47" s="9"/>
      <c r="ABZ47" s="9"/>
      <c r="ACA47" s="9"/>
      <c r="ACB47" s="9"/>
      <c r="ACC47" s="9"/>
      <c r="ACD47" s="9"/>
      <c r="ACE47" s="9"/>
      <c r="ACF47" s="9"/>
      <c r="ACG47" s="9"/>
      <c r="ACH47" s="9"/>
      <c r="ACI47" s="9"/>
      <c r="ACJ47" s="9"/>
      <c r="ACK47" s="9"/>
      <c r="ACL47" s="9"/>
      <c r="ACM47" s="9"/>
      <c r="ACN47" s="9"/>
      <c r="ACO47" s="9"/>
      <c r="ACP47" s="9"/>
      <c r="ACQ47" s="9"/>
      <c r="ACR47" s="9"/>
      <c r="ACS47" s="9"/>
      <c r="ACT47" s="9"/>
      <c r="ACU47" s="9"/>
      <c r="ACV47" s="9"/>
      <c r="ACW47" s="9"/>
      <c r="ACX47" s="9"/>
      <c r="ACY47" s="9"/>
      <c r="ACZ47" s="9"/>
      <c r="ADA47" s="9"/>
      <c r="ADB47" s="9"/>
      <c r="ADC47" s="9"/>
      <c r="ADD47" s="9"/>
      <c r="ADE47" s="9"/>
      <c r="ADF47" s="9"/>
      <c r="ADG47" s="9"/>
      <c r="ADH47" s="9"/>
      <c r="ADI47" s="9"/>
      <c r="ADJ47" s="9"/>
      <c r="ADK47" s="9"/>
      <c r="ADL47" s="9"/>
      <c r="ADM47" s="9"/>
      <c r="ADN47" s="9"/>
      <c r="ADO47" s="9"/>
      <c r="ADP47" s="9"/>
      <c r="ADQ47" s="9"/>
      <c r="ADR47" s="9"/>
      <c r="ADS47" s="9"/>
      <c r="ADT47" s="9"/>
      <c r="ADU47" s="9"/>
      <c r="ADV47" s="9"/>
      <c r="ADW47" s="9"/>
      <c r="ADX47" s="9"/>
      <c r="ADY47" s="9"/>
      <c r="ADZ47" s="9"/>
      <c r="AEA47" s="9"/>
      <c r="AEB47" s="9"/>
      <c r="AEC47" s="9"/>
      <c r="AED47" s="9"/>
      <c r="AEE47" s="9"/>
      <c r="AEF47" s="9"/>
      <c r="AEG47" s="9"/>
      <c r="AEH47" s="9"/>
      <c r="AEI47" s="9"/>
      <c r="AEJ47" s="9"/>
      <c r="AEK47" s="9"/>
      <c r="AEL47" s="9"/>
      <c r="AEM47" s="9"/>
      <c r="AEN47" s="9"/>
      <c r="AEO47" s="9"/>
      <c r="AEP47" s="9"/>
      <c r="AEQ47" s="9"/>
      <c r="AER47" s="9"/>
      <c r="AES47" s="9"/>
      <c r="AET47" s="9"/>
      <c r="AEU47" s="9"/>
      <c r="AEV47" s="9"/>
      <c r="AEW47" s="9"/>
      <c r="AEX47" s="9"/>
      <c r="AEY47" s="9"/>
      <c r="AEZ47" s="9"/>
      <c r="AFA47" s="9"/>
      <c r="AFB47" s="9"/>
      <c r="AFC47" s="9"/>
      <c r="AFD47" s="9"/>
      <c r="AFE47" s="9"/>
      <c r="AFF47" s="9"/>
      <c r="AFG47" s="9"/>
      <c r="AFH47" s="9"/>
      <c r="AFI47" s="9"/>
      <c r="AFJ47" s="9"/>
      <c r="AFK47" s="9"/>
      <c r="AFL47" s="9"/>
      <c r="AFM47" s="9"/>
      <c r="AFN47" s="9"/>
      <c r="AFO47" s="9"/>
      <c r="AFP47" s="9"/>
      <c r="AFQ47" s="9"/>
      <c r="AFR47" s="9"/>
      <c r="AFS47" s="9"/>
      <c r="AFT47" s="9"/>
      <c r="AFU47" s="9"/>
      <c r="AFV47" s="9"/>
      <c r="AFW47" s="9"/>
      <c r="AFX47" s="9"/>
      <c r="AFY47" s="9"/>
      <c r="AFZ47" s="9"/>
      <c r="AGA47" s="9"/>
      <c r="AGB47" s="9"/>
      <c r="AGC47" s="9"/>
      <c r="AGD47" s="9"/>
      <c r="AGE47" s="9"/>
      <c r="AGF47" s="9"/>
      <c r="AGG47" s="9"/>
      <c r="AGH47" s="9"/>
      <c r="AGI47" s="9"/>
      <c r="AGJ47" s="9"/>
      <c r="AGK47" s="9"/>
      <c r="AGL47" s="9"/>
      <c r="AGM47" s="9"/>
      <c r="AGN47" s="9"/>
      <c r="AGO47" s="9"/>
      <c r="AGP47" s="9"/>
      <c r="AGQ47" s="9"/>
      <c r="AGR47" s="9"/>
      <c r="AGS47" s="9"/>
      <c r="AGT47" s="9"/>
      <c r="AGU47" s="9"/>
      <c r="AGV47" s="9"/>
      <c r="AGW47" s="9"/>
      <c r="AGX47" s="9"/>
      <c r="AGY47" s="9"/>
      <c r="AGZ47" s="9"/>
      <c r="AHA47" s="9"/>
      <c r="AHB47" s="9"/>
      <c r="AHC47" s="9"/>
      <c r="AHD47" s="9"/>
      <c r="AHE47" s="9"/>
      <c r="AHF47" s="9"/>
      <c r="AHG47" s="9"/>
      <c r="AHH47" s="9"/>
      <c r="AHI47" s="9"/>
      <c r="AHJ47" s="9"/>
      <c r="AHK47" s="9"/>
      <c r="AHL47" s="9"/>
      <c r="AHM47" s="9"/>
      <c r="AHN47" s="9"/>
      <c r="AHO47" s="9"/>
      <c r="AHP47" s="9"/>
      <c r="AHQ47" s="9"/>
      <c r="AHR47" s="9"/>
      <c r="AHS47" s="9"/>
      <c r="AHT47" s="9"/>
      <c r="AHU47" s="9"/>
      <c r="AHV47" s="9"/>
      <c r="AHW47" s="9"/>
      <c r="AHX47" s="9"/>
      <c r="AHY47" s="9"/>
      <c r="AHZ47" s="9"/>
      <c r="AIA47" s="9"/>
      <c r="AIB47" s="9"/>
      <c r="AIC47" s="9"/>
      <c r="AID47" s="9"/>
      <c r="AIE47" s="9"/>
      <c r="AIF47" s="9"/>
      <c r="AIG47" s="9"/>
      <c r="AIH47" s="9"/>
      <c r="AII47" s="9"/>
      <c r="AIJ47" s="9"/>
      <c r="AIK47" s="9"/>
      <c r="AIL47" s="9"/>
      <c r="AIM47" s="9"/>
      <c r="AIN47" s="9"/>
      <c r="AIO47" s="9"/>
      <c r="AIP47" s="9"/>
      <c r="AIQ47" s="9"/>
      <c r="AIR47" s="9"/>
      <c r="AIS47" s="9"/>
      <c r="AIT47" s="9"/>
      <c r="AIU47" s="9"/>
      <c r="AIV47" s="9"/>
      <c r="AIW47" s="9"/>
      <c r="AIX47" s="9"/>
      <c r="AIY47" s="9"/>
      <c r="AIZ47" s="9"/>
      <c r="AJA47" s="9"/>
      <c r="AJB47" s="9"/>
      <c r="AJC47" s="9"/>
      <c r="AJD47" s="9"/>
      <c r="AJE47" s="9"/>
      <c r="AJF47" s="9"/>
      <c r="AJG47" s="9"/>
      <c r="AJH47" s="9"/>
      <c r="AJI47" s="9"/>
      <c r="AJJ47" s="9"/>
      <c r="AJK47" s="9"/>
      <c r="AJL47" s="9"/>
      <c r="AJM47" s="9"/>
      <c r="AJN47" s="9"/>
      <c r="AJO47" s="9"/>
      <c r="AJP47" s="9"/>
      <c r="AJQ47" s="9"/>
      <c r="AJR47" s="9"/>
      <c r="AJS47" s="9"/>
      <c r="AJT47" s="9"/>
      <c r="AJU47" s="9"/>
      <c r="AJV47" s="9"/>
      <c r="AJW47" s="9"/>
      <c r="AJX47" s="9"/>
      <c r="AJY47" s="9"/>
      <c r="AJZ47" s="9"/>
      <c r="AKA47" s="9"/>
      <c r="AKB47" s="9"/>
      <c r="AKC47" s="9"/>
      <c r="AKD47" s="9"/>
      <c r="AKE47" s="9"/>
      <c r="AKF47" s="9"/>
      <c r="AKG47" s="9"/>
      <c r="AKH47" s="9"/>
      <c r="AKI47" s="9"/>
      <c r="AKJ47" s="9"/>
      <c r="AKK47" s="9"/>
      <c r="AKL47" s="9"/>
      <c r="AKM47" s="9"/>
      <c r="AKN47" s="9"/>
      <c r="AKO47" s="9"/>
      <c r="AKP47" s="9"/>
      <c r="AKQ47" s="9"/>
      <c r="AKR47" s="9"/>
      <c r="AKS47" s="9"/>
      <c r="AKT47" s="9"/>
      <c r="AKU47" s="9"/>
      <c r="AKV47" s="9"/>
      <c r="AKW47" s="9"/>
      <c r="AKX47" s="9"/>
      <c r="AKY47" s="9"/>
      <c r="AKZ47" s="9"/>
      <c r="ALA47" s="9"/>
      <c r="ALB47" s="9"/>
      <c r="ALC47" s="9"/>
      <c r="ALD47" s="9"/>
      <c r="ALE47" s="9"/>
      <c r="ALF47" s="9"/>
      <c r="ALG47" s="9"/>
      <c r="ALH47" s="9"/>
      <c r="ALI47" s="9"/>
      <c r="ALJ47" s="9"/>
      <c r="ALK47" s="9"/>
      <c r="ALL47" s="9"/>
      <c r="ALM47" s="9"/>
      <c r="ALN47" s="9"/>
      <c r="ALO47" s="9"/>
      <c r="ALP47" s="9"/>
      <c r="ALQ47" s="9"/>
      <c r="ALR47" s="9"/>
      <c r="ALS47" s="9"/>
      <c r="ALT47" s="9"/>
      <c r="ALU47" s="9"/>
      <c r="ALV47" s="9"/>
      <c r="ALW47" s="9"/>
      <c r="ALX47" s="9"/>
      <c r="ALY47" s="9"/>
      <c r="ALZ47" s="9"/>
      <c r="AMA47" s="9"/>
      <c r="AMB47" s="9"/>
      <c r="AMC47" s="9"/>
      <c r="AMD47" s="9"/>
      <c r="AME47" s="9"/>
      <c r="AMF47" s="9"/>
      <c r="AMG47" s="9"/>
      <c r="AMH47" s="9"/>
      <c r="AMI47" s="9"/>
      <c r="AMJ47" s="9"/>
      <c r="AMK47" s="9"/>
      <c r="AML47" s="9"/>
      <c r="AMM47" s="9"/>
      <c r="AMN47" s="9"/>
      <c r="AMO47" s="9"/>
      <c r="AMP47" s="9"/>
      <c r="AMQ47" s="9"/>
      <c r="AMR47" s="9"/>
      <c r="AMS47" s="9"/>
      <c r="AMT47" s="9"/>
      <c r="AMU47" s="9"/>
      <c r="AMV47" s="9"/>
      <c r="AMW47" s="9"/>
      <c r="AMX47" s="9"/>
      <c r="AMY47" s="9"/>
      <c r="AMZ47" s="9"/>
      <c r="ANA47" s="9"/>
      <c r="ANB47" s="9"/>
      <c r="ANC47" s="9"/>
      <c r="AND47" s="9"/>
      <c r="ANE47" s="9"/>
      <c r="ANF47" s="9"/>
      <c r="ANG47" s="9"/>
      <c r="ANH47" s="9"/>
      <c r="ANI47" s="9"/>
      <c r="ANJ47" s="9"/>
      <c r="ANK47" s="9"/>
      <c r="ANL47" s="9"/>
      <c r="ANM47" s="9"/>
      <c r="ANN47" s="9"/>
      <c r="ANO47" s="9"/>
      <c r="ANP47" s="9"/>
      <c r="ANQ47" s="9"/>
      <c r="ANR47" s="9"/>
      <c r="ANS47" s="9"/>
      <c r="ANT47" s="9"/>
      <c r="ANU47" s="9"/>
      <c r="ANV47" s="9"/>
      <c r="ANW47" s="9"/>
      <c r="ANX47" s="9"/>
      <c r="ANY47" s="9"/>
      <c r="ANZ47" s="9"/>
      <c r="AOA47" s="9"/>
      <c r="AOB47" s="9"/>
      <c r="AOC47" s="9"/>
      <c r="AOD47" s="9"/>
      <c r="AOE47" s="9"/>
      <c r="AOF47" s="9"/>
      <c r="AOG47" s="9"/>
      <c r="AOH47" s="9"/>
      <c r="AOI47" s="9"/>
      <c r="AOJ47" s="9"/>
      <c r="AOK47" s="9"/>
      <c r="AOL47" s="9"/>
      <c r="AOM47" s="9"/>
      <c r="AON47" s="9"/>
      <c r="AOO47" s="9"/>
      <c r="AOP47" s="9"/>
      <c r="AOQ47" s="9"/>
      <c r="AOR47" s="9"/>
      <c r="AOS47" s="9"/>
      <c r="AOT47" s="9"/>
      <c r="AOU47" s="9"/>
      <c r="AOV47" s="9"/>
      <c r="AOW47" s="9"/>
      <c r="AOX47" s="9"/>
      <c r="AOY47" s="9"/>
      <c r="AOZ47" s="9"/>
      <c r="APA47" s="9"/>
      <c r="APB47" s="9"/>
      <c r="APC47" s="9"/>
      <c r="APD47" s="9"/>
      <c r="APE47" s="9"/>
      <c r="APF47" s="9"/>
      <c r="APG47" s="9"/>
      <c r="APH47" s="9"/>
      <c r="API47" s="9"/>
      <c r="APJ47" s="9"/>
      <c r="APK47" s="9"/>
      <c r="APL47" s="9"/>
      <c r="APM47" s="9"/>
      <c r="APN47" s="9"/>
      <c r="APO47" s="9"/>
      <c r="APP47" s="9"/>
      <c r="APQ47" s="9"/>
      <c r="APR47" s="9"/>
      <c r="APS47" s="9"/>
      <c r="APT47" s="9"/>
      <c r="APU47" s="9"/>
      <c r="APV47" s="9"/>
      <c r="APW47" s="9"/>
      <c r="APX47" s="9"/>
      <c r="APY47" s="9"/>
      <c r="APZ47" s="9"/>
      <c r="AQA47" s="9"/>
      <c r="AQB47" s="9"/>
      <c r="AQC47" s="9"/>
      <c r="AQD47" s="9"/>
      <c r="AQE47" s="9"/>
      <c r="AQF47" s="9"/>
      <c r="AQG47" s="9"/>
      <c r="AQH47" s="9"/>
      <c r="AQI47" s="9"/>
      <c r="AQJ47" s="9"/>
      <c r="AQK47" s="9"/>
      <c r="AQL47" s="9"/>
      <c r="AQM47" s="9"/>
      <c r="AQN47" s="9"/>
      <c r="AQO47" s="9"/>
      <c r="AQP47" s="9"/>
      <c r="AQQ47" s="9"/>
      <c r="AQR47" s="9"/>
      <c r="AQS47" s="9"/>
      <c r="AQT47" s="9"/>
      <c r="AQU47" s="9"/>
      <c r="AQV47" s="9"/>
      <c r="AQW47" s="9"/>
      <c r="AQX47" s="9"/>
      <c r="AQY47" s="9"/>
      <c r="AQZ47" s="9"/>
      <c r="ARA47" s="9"/>
      <c r="ARB47" s="9"/>
      <c r="ARC47" s="9"/>
      <c r="ARD47" s="9"/>
      <c r="ARE47" s="9"/>
      <c r="ARF47" s="9"/>
      <c r="ARG47" s="9"/>
      <c r="ARH47" s="9"/>
      <c r="ARI47" s="9"/>
      <c r="ARJ47" s="9"/>
      <c r="ARK47" s="9"/>
      <c r="ARL47" s="9"/>
      <c r="ARM47" s="9"/>
      <c r="ARN47" s="9"/>
      <c r="ARO47" s="9"/>
      <c r="ARP47" s="9"/>
      <c r="ARQ47" s="9"/>
      <c r="ARR47" s="9"/>
      <c r="ARS47" s="9"/>
      <c r="ART47" s="9"/>
      <c r="ARU47" s="9"/>
      <c r="ARV47" s="9"/>
      <c r="ARW47" s="9"/>
      <c r="ARX47" s="9"/>
      <c r="ARY47" s="9"/>
      <c r="ARZ47" s="9"/>
      <c r="ASA47" s="9"/>
      <c r="ASB47" s="9"/>
      <c r="ASC47" s="9"/>
      <c r="ASD47" s="9"/>
      <c r="ASE47" s="9"/>
      <c r="ASF47" s="9"/>
      <c r="ASG47" s="9"/>
      <c r="ASH47" s="9"/>
      <c r="ASI47" s="9"/>
      <c r="ASJ47" s="9"/>
      <c r="ASK47" s="9"/>
      <c r="ASL47" s="9"/>
      <c r="ASM47" s="9"/>
      <c r="ASN47" s="9"/>
      <c r="ASO47" s="9"/>
      <c r="ASP47" s="9"/>
      <c r="ASQ47" s="9"/>
      <c r="ASR47" s="9"/>
      <c r="ASS47" s="9"/>
      <c r="AST47" s="9"/>
      <c r="ASU47" s="9"/>
      <c r="ASV47" s="9"/>
      <c r="ASW47" s="9"/>
      <c r="ASX47" s="9"/>
      <c r="ASY47" s="9"/>
      <c r="ASZ47" s="9"/>
      <c r="ATA47" s="9"/>
      <c r="ATB47" s="9"/>
      <c r="ATC47" s="9"/>
      <c r="ATD47" s="9"/>
      <c r="ATE47" s="9"/>
      <c r="ATF47" s="9"/>
      <c r="ATG47" s="9"/>
      <c r="ATH47" s="9"/>
      <c r="ATI47" s="9"/>
      <c r="ATJ47" s="9"/>
      <c r="ATK47" s="9"/>
      <c r="ATL47" s="9"/>
      <c r="ATM47" s="9"/>
      <c r="ATN47" s="9"/>
      <c r="ATO47" s="9"/>
      <c r="ATP47" s="9"/>
      <c r="ATQ47" s="9"/>
      <c r="ATR47" s="9"/>
      <c r="ATS47" s="9"/>
      <c r="ATT47" s="9"/>
      <c r="ATU47" s="9"/>
      <c r="ATV47" s="9"/>
      <c r="ATW47" s="9"/>
      <c r="ATX47" s="9"/>
      <c r="ATY47" s="9"/>
      <c r="ATZ47" s="9"/>
      <c r="AUA47" s="9"/>
      <c r="AUB47" s="9"/>
      <c r="AUC47" s="9"/>
      <c r="AUD47" s="9"/>
      <c r="AUE47" s="9"/>
      <c r="AUF47" s="9"/>
      <c r="AUG47" s="9"/>
      <c r="AUH47" s="9"/>
      <c r="AUI47" s="9"/>
      <c r="AUJ47" s="9"/>
      <c r="AUK47" s="9"/>
      <c r="AUL47" s="9"/>
      <c r="AUM47" s="9"/>
      <c r="AUN47" s="9"/>
      <c r="AUO47" s="9"/>
      <c r="AUP47" s="9"/>
      <c r="AUQ47" s="9"/>
      <c r="AUR47" s="9"/>
      <c r="AUS47" s="9"/>
      <c r="AUT47" s="9"/>
      <c r="AUU47" s="9"/>
      <c r="AUV47" s="9"/>
      <c r="AUW47" s="9"/>
      <c r="AUX47" s="9"/>
      <c r="AUY47" s="9"/>
      <c r="AUZ47" s="9"/>
      <c r="AVA47" s="9"/>
      <c r="AVB47" s="9"/>
      <c r="AVC47" s="9"/>
      <c r="AVD47" s="9"/>
      <c r="AVE47" s="9"/>
      <c r="AVF47" s="9"/>
      <c r="AVG47" s="9"/>
      <c r="AVH47" s="9"/>
      <c r="AVI47" s="9"/>
      <c r="AVJ47" s="9"/>
      <c r="AVK47" s="9"/>
      <c r="AVL47" s="9"/>
      <c r="AVM47" s="9"/>
      <c r="AVN47" s="9"/>
      <c r="AVO47" s="9"/>
      <c r="AVP47" s="9"/>
      <c r="AVQ47" s="9"/>
      <c r="AVR47" s="9"/>
      <c r="AVS47" s="9"/>
      <c r="AVT47" s="9"/>
      <c r="AVU47" s="9"/>
      <c r="AVV47" s="9"/>
      <c r="AVW47" s="9"/>
      <c r="AVX47" s="9"/>
      <c r="AVY47" s="9"/>
      <c r="AVZ47" s="9"/>
      <c r="AWA47" s="9"/>
      <c r="AWB47" s="9"/>
      <c r="AWC47" s="9"/>
      <c r="AWD47" s="9"/>
      <c r="AWE47" s="9"/>
      <c r="AWF47" s="9"/>
      <c r="AWG47" s="9"/>
      <c r="AWH47" s="9"/>
      <c r="AWI47" s="9"/>
      <c r="AWJ47" s="9"/>
      <c r="AWK47" s="9"/>
      <c r="AWL47" s="9"/>
      <c r="AWM47" s="9"/>
      <c r="AWN47" s="9"/>
      <c r="AWO47" s="9"/>
      <c r="AWP47" s="9"/>
      <c r="AWQ47" s="9"/>
      <c r="AWR47" s="9"/>
      <c r="AWS47" s="9"/>
      <c r="AWT47" s="9"/>
      <c r="AWU47" s="9"/>
      <c r="AWV47" s="10"/>
    </row>
    <row r="48" spans="1:1296" s="11" customFormat="1" ht="15.75" thickBot="1" x14ac:dyDescent="0.3">
      <c r="A48" s="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9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  <c r="OP48" s="9"/>
      <c r="OQ48" s="9"/>
      <c r="OR48" s="9"/>
      <c r="OS48" s="9"/>
      <c r="OT48" s="9"/>
      <c r="OU48" s="9"/>
      <c r="OV48" s="9"/>
      <c r="OW48" s="9"/>
      <c r="OX48" s="9"/>
      <c r="OY48" s="9"/>
      <c r="OZ48" s="9"/>
      <c r="PA48" s="9"/>
      <c r="PB48" s="9"/>
      <c r="PC48" s="9"/>
      <c r="PD48" s="9"/>
      <c r="PE48" s="9"/>
      <c r="PF48" s="9"/>
      <c r="PG48" s="9"/>
      <c r="PH48" s="9"/>
      <c r="PI48" s="9"/>
      <c r="PJ48" s="9"/>
      <c r="PK48" s="9"/>
      <c r="PL48" s="9"/>
      <c r="PM48" s="9"/>
      <c r="PN48" s="9"/>
      <c r="PO48" s="9"/>
      <c r="PP48" s="9"/>
      <c r="PQ48" s="9"/>
      <c r="PR48" s="9"/>
      <c r="PS48" s="9"/>
      <c r="PT48" s="9"/>
      <c r="PU48" s="9"/>
      <c r="PV48" s="9"/>
      <c r="PW48" s="9"/>
      <c r="PX48" s="9"/>
      <c r="PY48" s="9"/>
      <c r="PZ48" s="9"/>
      <c r="QA48" s="9"/>
      <c r="QB48" s="9"/>
      <c r="QC48" s="9"/>
      <c r="QD48" s="9"/>
      <c r="QE48" s="9"/>
      <c r="QF48" s="9"/>
      <c r="QG48" s="9"/>
      <c r="QH48" s="9"/>
      <c r="QI48" s="9"/>
      <c r="QJ48" s="9"/>
      <c r="QK48" s="9"/>
      <c r="QL48" s="9"/>
      <c r="QM48" s="9"/>
      <c r="QN48" s="9"/>
      <c r="QO48" s="9"/>
      <c r="QP48" s="9"/>
      <c r="QQ48" s="9"/>
      <c r="QR48" s="9"/>
      <c r="QS48" s="9"/>
      <c r="QT48" s="9"/>
      <c r="QU48" s="9"/>
      <c r="QV48" s="9"/>
      <c r="QW48" s="9"/>
      <c r="QX48" s="9"/>
      <c r="QY48" s="9"/>
      <c r="QZ48" s="9"/>
      <c r="RA48" s="9"/>
      <c r="RB48" s="9"/>
      <c r="RC48" s="9"/>
      <c r="RD48" s="9"/>
      <c r="RE48" s="9"/>
      <c r="RF48" s="9"/>
      <c r="RG48" s="9"/>
      <c r="RH48" s="9"/>
      <c r="RI48" s="9"/>
      <c r="RJ48" s="9"/>
      <c r="RK48" s="9"/>
      <c r="RL48" s="9"/>
      <c r="RM48" s="9"/>
      <c r="RN48" s="9"/>
      <c r="RO48" s="9"/>
      <c r="RP48" s="9"/>
      <c r="RQ48" s="9"/>
      <c r="RR48" s="9"/>
      <c r="RS48" s="9"/>
      <c r="RT48" s="9"/>
      <c r="RU48" s="9"/>
      <c r="RV48" s="9"/>
      <c r="RW48" s="9"/>
      <c r="RX48" s="9"/>
      <c r="RY48" s="9"/>
      <c r="RZ48" s="9"/>
      <c r="SA48" s="9"/>
      <c r="SB48" s="9"/>
      <c r="SC48" s="9"/>
      <c r="SD48" s="9"/>
      <c r="SE48" s="9"/>
      <c r="SF48" s="9"/>
      <c r="SG48" s="9"/>
      <c r="SH48" s="9"/>
      <c r="SI48" s="9"/>
      <c r="SJ48" s="9"/>
      <c r="SK48" s="9"/>
      <c r="SL48" s="9"/>
      <c r="SM48" s="9"/>
      <c r="SN48" s="9"/>
      <c r="SO48" s="9"/>
      <c r="SP48" s="9"/>
      <c r="SQ48" s="9"/>
      <c r="SR48" s="9"/>
      <c r="SS48" s="9"/>
      <c r="ST48" s="9"/>
      <c r="SU48" s="9"/>
      <c r="SV48" s="9"/>
      <c r="SW48" s="9"/>
      <c r="SX48" s="9"/>
      <c r="SY48" s="9"/>
      <c r="SZ48" s="9"/>
      <c r="TA48" s="9"/>
      <c r="TB48" s="9"/>
      <c r="TC48" s="9"/>
      <c r="TD48" s="9"/>
      <c r="TE48" s="9"/>
      <c r="TF48" s="9"/>
      <c r="TG48" s="9"/>
      <c r="TH48" s="9"/>
      <c r="TI48" s="9"/>
      <c r="TJ48" s="9"/>
      <c r="TK48" s="9"/>
      <c r="TL48" s="9"/>
      <c r="TM48" s="9"/>
      <c r="TN48" s="9"/>
      <c r="TO48" s="9"/>
      <c r="TP48" s="9"/>
      <c r="TQ48" s="9"/>
      <c r="TR48" s="9"/>
      <c r="TS48" s="9"/>
      <c r="TT48" s="9"/>
      <c r="TU48" s="9"/>
      <c r="TV48" s="9"/>
      <c r="TW48" s="9"/>
      <c r="TX48" s="9"/>
      <c r="TY48" s="9"/>
      <c r="TZ48" s="9"/>
      <c r="UA48" s="9"/>
      <c r="UB48" s="9"/>
      <c r="UC48" s="9"/>
      <c r="UD48" s="9"/>
      <c r="UE48" s="9"/>
      <c r="UF48" s="9"/>
      <c r="UG48" s="9"/>
      <c r="UH48" s="9"/>
      <c r="UI48" s="9"/>
      <c r="UJ48" s="9"/>
      <c r="UK48" s="9"/>
      <c r="UL48" s="9"/>
      <c r="UM48" s="9"/>
      <c r="UN48" s="9"/>
      <c r="UO48" s="9"/>
      <c r="UP48" s="9"/>
      <c r="UQ48" s="9"/>
      <c r="UR48" s="9"/>
      <c r="US48" s="9"/>
      <c r="UT48" s="9"/>
      <c r="UU48" s="9"/>
      <c r="UV48" s="9"/>
      <c r="UW48" s="9"/>
      <c r="UX48" s="9"/>
      <c r="UY48" s="9"/>
      <c r="UZ48" s="9"/>
      <c r="VA48" s="9"/>
      <c r="VB48" s="9"/>
      <c r="VC48" s="9"/>
      <c r="VD48" s="9"/>
      <c r="VE48" s="9"/>
      <c r="VF48" s="9"/>
      <c r="VG48" s="9"/>
      <c r="VH48" s="9"/>
      <c r="VI48" s="9"/>
      <c r="VJ48" s="9"/>
      <c r="VK48" s="9"/>
      <c r="VL48" s="9"/>
      <c r="VM48" s="9"/>
      <c r="VN48" s="9"/>
      <c r="VO48" s="9"/>
      <c r="VP48" s="9"/>
      <c r="VQ48" s="9"/>
      <c r="VR48" s="9"/>
      <c r="VS48" s="9"/>
      <c r="VT48" s="9"/>
      <c r="VU48" s="9"/>
      <c r="VV48" s="9"/>
      <c r="VW48" s="9"/>
      <c r="VX48" s="9"/>
      <c r="VY48" s="9"/>
      <c r="VZ48" s="9"/>
      <c r="WA48" s="9"/>
      <c r="WB48" s="9"/>
      <c r="WC48" s="9"/>
      <c r="WD48" s="9"/>
      <c r="WE48" s="9"/>
      <c r="WF48" s="9"/>
      <c r="WG48" s="9"/>
      <c r="WH48" s="9"/>
      <c r="WI48" s="9"/>
      <c r="WJ48" s="9"/>
      <c r="WK48" s="9"/>
      <c r="WL48" s="9"/>
      <c r="WM48" s="9"/>
      <c r="WN48" s="9"/>
      <c r="WO48" s="9"/>
      <c r="WP48" s="9"/>
      <c r="WQ48" s="9"/>
      <c r="WR48" s="9"/>
      <c r="WS48" s="9"/>
      <c r="WT48" s="9"/>
      <c r="WU48" s="9"/>
      <c r="WV48" s="9"/>
      <c r="WW48" s="9"/>
      <c r="WX48" s="9"/>
      <c r="WY48" s="9"/>
      <c r="WZ48" s="9"/>
      <c r="XA48" s="9"/>
      <c r="XB48" s="9"/>
      <c r="XC48" s="9"/>
      <c r="XD48" s="9"/>
      <c r="XE48" s="9"/>
      <c r="XF48" s="9"/>
      <c r="XG48" s="9"/>
      <c r="XH48" s="9"/>
      <c r="XI48" s="9"/>
      <c r="XJ48" s="9"/>
      <c r="XK48" s="9"/>
      <c r="XL48" s="9"/>
      <c r="XM48" s="9"/>
      <c r="XN48" s="9"/>
      <c r="XO48" s="9"/>
      <c r="XP48" s="9"/>
      <c r="XQ48" s="9"/>
      <c r="XR48" s="9"/>
      <c r="XS48" s="9"/>
      <c r="XT48" s="9"/>
      <c r="XU48" s="9"/>
      <c r="XV48" s="9"/>
      <c r="XW48" s="9"/>
      <c r="XX48" s="9"/>
      <c r="XY48" s="9"/>
      <c r="XZ48" s="9"/>
      <c r="YA48" s="9"/>
      <c r="YB48" s="9"/>
      <c r="YC48" s="9"/>
      <c r="YD48" s="9"/>
      <c r="YE48" s="9"/>
      <c r="YF48" s="9"/>
      <c r="YG48" s="9"/>
      <c r="YH48" s="9"/>
      <c r="YI48" s="9"/>
      <c r="YJ48" s="9"/>
      <c r="YK48" s="9"/>
      <c r="YL48" s="9"/>
      <c r="YM48" s="9"/>
      <c r="YN48" s="9"/>
      <c r="YO48" s="9"/>
      <c r="YP48" s="9"/>
      <c r="YQ48" s="9"/>
      <c r="YR48" s="9"/>
      <c r="YS48" s="9"/>
      <c r="YT48" s="9"/>
      <c r="YU48" s="9"/>
      <c r="YV48" s="9"/>
      <c r="YW48" s="9"/>
      <c r="YX48" s="9"/>
      <c r="YY48" s="9"/>
      <c r="YZ48" s="9"/>
      <c r="ZA48" s="9"/>
      <c r="ZB48" s="9"/>
      <c r="ZC48" s="9"/>
      <c r="ZD48" s="9"/>
      <c r="ZE48" s="9"/>
      <c r="ZF48" s="9"/>
      <c r="ZG48" s="9"/>
      <c r="ZH48" s="9"/>
      <c r="ZI48" s="9"/>
      <c r="ZJ48" s="9"/>
      <c r="ZK48" s="9"/>
      <c r="ZL48" s="9"/>
      <c r="ZM48" s="9"/>
      <c r="ZN48" s="9"/>
      <c r="ZO48" s="9"/>
      <c r="ZP48" s="9"/>
      <c r="ZQ48" s="9"/>
      <c r="ZR48" s="9"/>
      <c r="ZS48" s="9"/>
      <c r="ZT48" s="9"/>
      <c r="ZU48" s="9"/>
      <c r="ZV48" s="9"/>
      <c r="ZW48" s="9"/>
      <c r="ZX48" s="9"/>
      <c r="ZY48" s="9"/>
      <c r="ZZ48" s="9"/>
      <c r="AAA48" s="9"/>
      <c r="AAB48" s="9"/>
      <c r="AAC48" s="9"/>
      <c r="AAD48" s="9"/>
      <c r="AAE48" s="9"/>
      <c r="AAF48" s="9"/>
      <c r="AAG48" s="9"/>
      <c r="AAH48" s="9"/>
      <c r="AAI48" s="9"/>
      <c r="AAJ48" s="9"/>
      <c r="AAK48" s="9"/>
      <c r="AAL48" s="9"/>
      <c r="AAM48" s="9"/>
      <c r="AAN48" s="9"/>
      <c r="AAO48" s="9"/>
      <c r="AAP48" s="9"/>
      <c r="AAQ48" s="9"/>
      <c r="AAR48" s="9"/>
      <c r="AAS48" s="9"/>
      <c r="AAT48" s="9"/>
      <c r="AAU48" s="9"/>
      <c r="AAV48" s="9"/>
      <c r="AAW48" s="9"/>
      <c r="AAX48" s="9"/>
      <c r="AAY48" s="9"/>
      <c r="AAZ48" s="9"/>
      <c r="ABA48" s="9"/>
      <c r="ABB48" s="9"/>
      <c r="ABC48" s="9"/>
      <c r="ABD48" s="9"/>
      <c r="ABE48" s="9"/>
      <c r="ABF48" s="9"/>
      <c r="ABG48" s="9"/>
      <c r="ABH48" s="9"/>
      <c r="ABI48" s="9"/>
      <c r="ABJ48" s="9"/>
      <c r="ABK48" s="9"/>
      <c r="ABL48" s="9"/>
      <c r="ABM48" s="9"/>
      <c r="ABN48" s="9"/>
      <c r="ABO48" s="9"/>
      <c r="ABP48" s="9"/>
      <c r="ABQ48" s="9"/>
      <c r="ABR48" s="9"/>
      <c r="ABS48" s="9"/>
      <c r="ABT48" s="9"/>
      <c r="ABU48" s="9"/>
      <c r="ABV48" s="9"/>
      <c r="ABW48" s="9"/>
      <c r="ABX48" s="9"/>
      <c r="ABY48" s="9"/>
      <c r="ABZ48" s="9"/>
      <c r="ACA48" s="9"/>
      <c r="ACB48" s="9"/>
      <c r="ACC48" s="9"/>
      <c r="ACD48" s="9"/>
      <c r="ACE48" s="9"/>
      <c r="ACF48" s="9"/>
      <c r="ACG48" s="9"/>
      <c r="ACH48" s="9"/>
      <c r="ACI48" s="9"/>
      <c r="ACJ48" s="9"/>
      <c r="ACK48" s="9"/>
      <c r="ACL48" s="9"/>
      <c r="ACM48" s="9"/>
      <c r="ACN48" s="9"/>
      <c r="ACO48" s="9"/>
      <c r="ACP48" s="9"/>
      <c r="ACQ48" s="9"/>
      <c r="ACR48" s="9"/>
      <c r="ACS48" s="9"/>
      <c r="ACT48" s="9"/>
      <c r="ACU48" s="9"/>
      <c r="ACV48" s="9"/>
      <c r="ACW48" s="9"/>
      <c r="ACX48" s="9"/>
      <c r="ACY48" s="9"/>
      <c r="ACZ48" s="9"/>
      <c r="ADA48" s="9"/>
      <c r="ADB48" s="9"/>
      <c r="ADC48" s="9"/>
      <c r="ADD48" s="9"/>
      <c r="ADE48" s="9"/>
      <c r="ADF48" s="9"/>
      <c r="ADG48" s="9"/>
      <c r="ADH48" s="9"/>
      <c r="ADI48" s="9"/>
      <c r="ADJ48" s="9"/>
      <c r="ADK48" s="9"/>
      <c r="ADL48" s="9"/>
      <c r="ADM48" s="9"/>
      <c r="ADN48" s="9"/>
      <c r="ADO48" s="9"/>
      <c r="ADP48" s="9"/>
      <c r="ADQ48" s="9"/>
      <c r="ADR48" s="9"/>
      <c r="ADS48" s="9"/>
      <c r="ADT48" s="9"/>
      <c r="ADU48" s="9"/>
      <c r="ADV48" s="9"/>
      <c r="ADW48" s="9"/>
      <c r="ADX48" s="9"/>
      <c r="ADY48" s="9"/>
      <c r="ADZ48" s="9"/>
      <c r="AEA48" s="9"/>
      <c r="AEB48" s="9"/>
      <c r="AEC48" s="9"/>
      <c r="AED48" s="9"/>
      <c r="AEE48" s="9"/>
      <c r="AEF48" s="9"/>
      <c r="AEG48" s="9"/>
      <c r="AEH48" s="9"/>
      <c r="AEI48" s="9"/>
      <c r="AEJ48" s="9"/>
      <c r="AEK48" s="9"/>
      <c r="AEL48" s="9"/>
      <c r="AEM48" s="9"/>
      <c r="AEN48" s="9"/>
      <c r="AEO48" s="9"/>
      <c r="AEP48" s="9"/>
      <c r="AEQ48" s="9"/>
      <c r="AER48" s="9"/>
      <c r="AES48" s="9"/>
      <c r="AET48" s="9"/>
      <c r="AEU48" s="9"/>
      <c r="AEV48" s="9"/>
      <c r="AEW48" s="9"/>
      <c r="AEX48" s="9"/>
      <c r="AEY48" s="9"/>
      <c r="AEZ48" s="9"/>
      <c r="AFA48" s="9"/>
      <c r="AFB48" s="9"/>
      <c r="AFC48" s="9"/>
      <c r="AFD48" s="9"/>
      <c r="AFE48" s="9"/>
      <c r="AFF48" s="9"/>
      <c r="AFG48" s="9"/>
      <c r="AFH48" s="9"/>
      <c r="AFI48" s="9"/>
      <c r="AFJ48" s="9"/>
      <c r="AFK48" s="9"/>
      <c r="AFL48" s="9"/>
      <c r="AFM48" s="9"/>
      <c r="AFN48" s="9"/>
      <c r="AFO48" s="9"/>
      <c r="AFP48" s="9"/>
      <c r="AFQ48" s="9"/>
      <c r="AFR48" s="9"/>
      <c r="AFS48" s="9"/>
      <c r="AFT48" s="9"/>
      <c r="AFU48" s="9"/>
      <c r="AFV48" s="9"/>
      <c r="AFW48" s="9"/>
      <c r="AFX48" s="9"/>
      <c r="AFY48" s="9"/>
      <c r="AFZ48" s="9"/>
      <c r="AGA48" s="9"/>
      <c r="AGB48" s="9"/>
      <c r="AGC48" s="9"/>
      <c r="AGD48" s="9"/>
      <c r="AGE48" s="9"/>
      <c r="AGF48" s="9"/>
      <c r="AGG48" s="9"/>
      <c r="AGH48" s="9"/>
      <c r="AGI48" s="9"/>
      <c r="AGJ48" s="9"/>
      <c r="AGK48" s="9"/>
      <c r="AGL48" s="9"/>
      <c r="AGM48" s="9"/>
      <c r="AGN48" s="9"/>
      <c r="AGO48" s="9"/>
      <c r="AGP48" s="9"/>
      <c r="AGQ48" s="9"/>
      <c r="AGR48" s="9"/>
      <c r="AGS48" s="9"/>
      <c r="AGT48" s="9"/>
      <c r="AGU48" s="9"/>
      <c r="AGV48" s="9"/>
      <c r="AGW48" s="9"/>
      <c r="AGX48" s="9"/>
      <c r="AGY48" s="9"/>
      <c r="AGZ48" s="9"/>
      <c r="AHA48" s="9"/>
      <c r="AHB48" s="9"/>
      <c r="AHC48" s="9"/>
      <c r="AHD48" s="9"/>
      <c r="AHE48" s="9"/>
      <c r="AHF48" s="9"/>
      <c r="AHG48" s="9"/>
      <c r="AHH48" s="9"/>
      <c r="AHI48" s="9"/>
      <c r="AHJ48" s="9"/>
      <c r="AHK48" s="9"/>
      <c r="AHL48" s="9"/>
      <c r="AHM48" s="9"/>
      <c r="AHN48" s="9"/>
      <c r="AHO48" s="9"/>
      <c r="AHP48" s="9"/>
      <c r="AHQ48" s="9"/>
      <c r="AHR48" s="9"/>
      <c r="AHS48" s="9"/>
      <c r="AHT48" s="9"/>
      <c r="AHU48" s="9"/>
      <c r="AHV48" s="9"/>
      <c r="AHW48" s="9"/>
      <c r="AHX48" s="9"/>
      <c r="AHY48" s="9"/>
      <c r="AHZ48" s="9"/>
      <c r="AIA48" s="9"/>
      <c r="AIB48" s="9"/>
      <c r="AIC48" s="9"/>
      <c r="AID48" s="9"/>
      <c r="AIE48" s="9"/>
      <c r="AIF48" s="9"/>
      <c r="AIG48" s="9"/>
      <c r="AIH48" s="9"/>
      <c r="AII48" s="9"/>
      <c r="AIJ48" s="9"/>
      <c r="AIK48" s="9"/>
      <c r="AIL48" s="9"/>
      <c r="AIM48" s="9"/>
      <c r="AIN48" s="9"/>
      <c r="AIO48" s="9"/>
      <c r="AIP48" s="9"/>
      <c r="AIQ48" s="9"/>
      <c r="AIR48" s="9"/>
      <c r="AIS48" s="9"/>
      <c r="AIT48" s="9"/>
      <c r="AIU48" s="9"/>
      <c r="AIV48" s="9"/>
      <c r="AIW48" s="9"/>
      <c r="AIX48" s="9"/>
      <c r="AIY48" s="9"/>
      <c r="AIZ48" s="9"/>
      <c r="AJA48" s="9"/>
      <c r="AJB48" s="9"/>
      <c r="AJC48" s="9"/>
      <c r="AJD48" s="9"/>
      <c r="AJE48" s="9"/>
      <c r="AJF48" s="9"/>
      <c r="AJG48" s="9"/>
      <c r="AJH48" s="9"/>
      <c r="AJI48" s="9"/>
      <c r="AJJ48" s="9"/>
      <c r="AJK48" s="9"/>
      <c r="AJL48" s="9"/>
      <c r="AJM48" s="9"/>
      <c r="AJN48" s="9"/>
      <c r="AJO48" s="9"/>
      <c r="AJP48" s="9"/>
      <c r="AJQ48" s="9"/>
      <c r="AJR48" s="9"/>
      <c r="AJS48" s="9"/>
      <c r="AJT48" s="9"/>
      <c r="AJU48" s="9"/>
      <c r="AJV48" s="9"/>
      <c r="AJW48" s="9"/>
      <c r="AJX48" s="9"/>
      <c r="AJY48" s="9"/>
      <c r="AJZ48" s="9"/>
      <c r="AKA48" s="9"/>
      <c r="AKB48" s="9"/>
      <c r="AKC48" s="9"/>
      <c r="AKD48" s="9"/>
      <c r="AKE48" s="9"/>
      <c r="AKF48" s="9"/>
      <c r="AKG48" s="9"/>
      <c r="AKH48" s="9"/>
      <c r="AKI48" s="9"/>
      <c r="AKJ48" s="9"/>
      <c r="AKK48" s="9"/>
      <c r="AKL48" s="9"/>
      <c r="AKM48" s="9"/>
      <c r="AKN48" s="9"/>
      <c r="AKO48" s="9"/>
      <c r="AKP48" s="9"/>
      <c r="AKQ48" s="9"/>
      <c r="AKR48" s="9"/>
      <c r="AKS48" s="9"/>
      <c r="AKT48" s="9"/>
      <c r="AKU48" s="9"/>
      <c r="AKV48" s="9"/>
      <c r="AKW48" s="9"/>
      <c r="AKX48" s="9"/>
      <c r="AKY48" s="9"/>
      <c r="AKZ48" s="9"/>
      <c r="ALA48" s="9"/>
      <c r="ALB48" s="9"/>
      <c r="ALC48" s="9"/>
      <c r="ALD48" s="9"/>
      <c r="ALE48" s="9"/>
      <c r="ALF48" s="9"/>
      <c r="ALG48" s="9"/>
      <c r="ALH48" s="9"/>
      <c r="ALI48" s="9"/>
      <c r="ALJ48" s="9"/>
      <c r="ALK48" s="9"/>
      <c r="ALL48" s="9"/>
      <c r="ALM48" s="9"/>
      <c r="ALN48" s="9"/>
      <c r="ALO48" s="9"/>
      <c r="ALP48" s="9"/>
      <c r="ALQ48" s="9"/>
      <c r="ALR48" s="9"/>
      <c r="ALS48" s="9"/>
      <c r="ALT48" s="9"/>
      <c r="ALU48" s="9"/>
      <c r="ALV48" s="9"/>
      <c r="ALW48" s="9"/>
      <c r="ALX48" s="9"/>
      <c r="ALY48" s="9"/>
      <c r="ALZ48" s="9"/>
      <c r="AMA48" s="9"/>
      <c r="AMB48" s="9"/>
      <c r="AMC48" s="9"/>
      <c r="AMD48" s="9"/>
      <c r="AME48" s="9"/>
      <c r="AMF48" s="9"/>
      <c r="AMG48" s="9"/>
      <c r="AMH48" s="9"/>
      <c r="AMI48" s="9"/>
      <c r="AMJ48" s="9"/>
      <c r="AMK48" s="9"/>
      <c r="AML48" s="9"/>
      <c r="AMM48" s="9"/>
      <c r="AMN48" s="9"/>
      <c r="AMO48" s="9"/>
      <c r="AMP48" s="9"/>
      <c r="AMQ48" s="9"/>
      <c r="AMR48" s="9"/>
      <c r="AMS48" s="9"/>
      <c r="AMT48" s="9"/>
      <c r="AMU48" s="9"/>
      <c r="AMV48" s="9"/>
      <c r="AMW48" s="9"/>
      <c r="AMX48" s="9"/>
      <c r="AMY48" s="9"/>
      <c r="AMZ48" s="9"/>
      <c r="ANA48" s="9"/>
      <c r="ANB48" s="9"/>
      <c r="ANC48" s="9"/>
      <c r="AND48" s="9"/>
      <c r="ANE48" s="9"/>
      <c r="ANF48" s="9"/>
      <c r="ANG48" s="9"/>
      <c r="ANH48" s="9"/>
      <c r="ANI48" s="9"/>
      <c r="ANJ48" s="9"/>
      <c r="ANK48" s="9"/>
      <c r="ANL48" s="9"/>
      <c r="ANM48" s="9"/>
      <c r="ANN48" s="9"/>
      <c r="ANO48" s="9"/>
      <c r="ANP48" s="9"/>
      <c r="ANQ48" s="9"/>
      <c r="ANR48" s="9"/>
      <c r="ANS48" s="9"/>
      <c r="ANT48" s="9"/>
      <c r="ANU48" s="9"/>
      <c r="ANV48" s="9"/>
      <c r="ANW48" s="9"/>
      <c r="ANX48" s="9"/>
      <c r="ANY48" s="9"/>
      <c r="ANZ48" s="9"/>
      <c r="AOA48" s="9"/>
      <c r="AOB48" s="9"/>
      <c r="AOC48" s="9"/>
      <c r="AOD48" s="9"/>
      <c r="AOE48" s="9"/>
      <c r="AOF48" s="9"/>
      <c r="AOG48" s="9"/>
      <c r="AOH48" s="9"/>
      <c r="AOI48" s="9"/>
      <c r="AOJ48" s="9"/>
      <c r="AOK48" s="9"/>
      <c r="AOL48" s="9"/>
      <c r="AOM48" s="9"/>
      <c r="AON48" s="9"/>
      <c r="AOO48" s="9"/>
      <c r="AOP48" s="9"/>
      <c r="AOQ48" s="9"/>
      <c r="AOR48" s="9"/>
      <c r="AOS48" s="9"/>
      <c r="AOT48" s="9"/>
      <c r="AOU48" s="9"/>
      <c r="AOV48" s="9"/>
      <c r="AOW48" s="9"/>
      <c r="AOX48" s="9"/>
      <c r="AOY48" s="9"/>
      <c r="AOZ48" s="9"/>
      <c r="APA48" s="9"/>
      <c r="APB48" s="9"/>
      <c r="APC48" s="9"/>
      <c r="APD48" s="9"/>
      <c r="APE48" s="9"/>
      <c r="APF48" s="9"/>
      <c r="APG48" s="9"/>
      <c r="APH48" s="9"/>
      <c r="API48" s="9"/>
      <c r="APJ48" s="9"/>
      <c r="APK48" s="9"/>
      <c r="APL48" s="9"/>
      <c r="APM48" s="9"/>
      <c r="APN48" s="9"/>
      <c r="APO48" s="9"/>
      <c r="APP48" s="9"/>
      <c r="APQ48" s="9"/>
      <c r="APR48" s="9"/>
      <c r="APS48" s="9"/>
      <c r="APT48" s="9"/>
      <c r="APU48" s="9"/>
      <c r="APV48" s="9"/>
      <c r="APW48" s="9"/>
      <c r="APX48" s="9"/>
      <c r="APY48" s="9"/>
      <c r="APZ48" s="9"/>
      <c r="AQA48" s="9"/>
      <c r="AQB48" s="9"/>
      <c r="AQC48" s="9"/>
      <c r="AQD48" s="9"/>
      <c r="AQE48" s="9"/>
      <c r="AQF48" s="9"/>
      <c r="AQG48" s="9"/>
      <c r="AQH48" s="9"/>
      <c r="AQI48" s="9"/>
      <c r="AQJ48" s="9"/>
      <c r="AQK48" s="9"/>
      <c r="AQL48" s="9"/>
      <c r="AQM48" s="9"/>
      <c r="AQN48" s="9"/>
      <c r="AQO48" s="9"/>
      <c r="AQP48" s="9"/>
      <c r="AQQ48" s="9"/>
      <c r="AQR48" s="9"/>
      <c r="AQS48" s="9"/>
      <c r="AQT48" s="9"/>
      <c r="AQU48" s="9"/>
      <c r="AQV48" s="9"/>
      <c r="AQW48" s="9"/>
      <c r="AQX48" s="9"/>
      <c r="AQY48" s="9"/>
      <c r="AQZ48" s="9"/>
      <c r="ARA48" s="9"/>
      <c r="ARB48" s="9"/>
      <c r="ARC48" s="9"/>
      <c r="ARD48" s="9"/>
      <c r="ARE48" s="9"/>
      <c r="ARF48" s="9"/>
      <c r="ARG48" s="9"/>
      <c r="ARH48" s="9"/>
      <c r="ARI48" s="9"/>
      <c r="ARJ48" s="9"/>
      <c r="ARK48" s="9"/>
      <c r="ARL48" s="9"/>
      <c r="ARM48" s="9"/>
      <c r="ARN48" s="9"/>
      <c r="ARO48" s="9"/>
      <c r="ARP48" s="9"/>
      <c r="ARQ48" s="9"/>
      <c r="ARR48" s="9"/>
      <c r="ARS48" s="9"/>
      <c r="ART48" s="9"/>
      <c r="ARU48" s="9"/>
      <c r="ARV48" s="9"/>
      <c r="ARW48" s="9"/>
      <c r="ARX48" s="9"/>
      <c r="ARY48" s="9"/>
      <c r="ARZ48" s="9"/>
      <c r="ASA48" s="9"/>
      <c r="ASB48" s="9"/>
      <c r="ASC48" s="9"/>
      <c r="ASD48" s="9"/>
      <c r="ASE48" s="9"/>
      <c r="ASF48" s="9"/>
      <c r="ASG48" s="9"/>
      <c r="ASH48" s="9"/>
      <c r="ASI48" s="9"/>
      <c r="ASJ48" s="9"/>
      <c r="ASK48" s="9"/>
      <c r="ASL48" s="9"/>
      <c r="ASM48" s="9"/>
      <c r="ASN48" s="9"/>
      <c r="ASO48" s="9"/>
      <c r="ASP48" s="9"/>
      <c r="ASQ48" s="9"/>
      <c r="ASR48" s="9"/>
      <c r="ASS48" s="9"/>
      <c r="AST48" s="9"/>
      <c r="ASU48" s="9"/>
      <c r="ASV48" s="9"/>
      <c r="ASW48" s="9"/>
      <c r="ASX48" s="9"/>
      <c r="ASY48" s="9"/>
      <c r="ASZ48" s="9"/>
      <c r="ATA48" s="9"/>
      <c r="ATB48" s="9"/>
      <c r="ATC48" s="9"/>
      <c r="ATD48" s="9"/>
      <c r="ATE48" s="9"/>
      <c r="ATF48" s="9"/>
      <c r="ATG48" s="9"/>
      <c r="ATH48" s="9"/>
      <c r="ATI48" s="9"/>
      <c r="ATJ48" s="9"/>
      <c r="ATK48" s="9"/>
      <c r="ATL48" s="9"/>
      <c r="ATM48" s="9"/>
      <c r="ATN48" s="9"/>
      <c r="ATO48" s="9"/>
      <c r="ATP48" s="9"/>
      <c r="ATQ48" s="9"/>
      <c r="ATR48" s="9"/>
      <c r="ATS48" s="9"/>
      <c r="ATT48" s="9"/>
      <c r="ATU48" s="9"/>
      <c r="ATV48" s="9"/>
      <c r="ATW48" s="9"/>
      <c r="ATX48" s="9"/>
      <c r="ATY48" s="9"/>
      <c r="ATZ48" s="9"/>
      <c r="AUA48" s="9"/>
      <c r="AUB48" s="9"/>
      <c r="AUC48" s="9"/>
      <c r="AUD48" s="9"/>
      <c r="AUE48" s="9"/>
      <c r="AUF48" s="9"/>
      <c r="AUG48" s="9"/>
      <c r="AUH48" s="9"/>
      <c r="AUI48" s="9"/>
      <c r="AUJ48" s="9"/>
      <c r="AUK48" s="9"/>
      <c r="AUL48" s="9"/>
      <c r="AUM48" s="9"/>
      <c r="AUN48" s="9"/>
      <c r="AUO48" s="9"/>
      <c r="AUP48" s="9"/>
      <c r="AUQ48" s="9"/>
      <c r="AUR48" s="9"/>
      <c r="AUS48" s="9"/>
      <c r="AUT48" s="9"/>
      <c r="AUU48" s="9"/>
      <c r="AUV48" s="9"/>
      <c r="AUW48" s="9"/>
      <c r="AUX48" s="9"/>
      <c r="AUY48" s="9"/>
      <c r="AUZ48" s="9"/>
      <c r="AVA48" s="9"/>
      <c r="AVB48" s="9"/>
      <c r="AVC48" s="9"/>
      <c r="AVD48" s="9"/>
      <c r="AVE48" s="9"/>
      <c r="AVF48" s="9"/>
      <c r="AVG48" s="9"/>
      <c r="AVH48" s="9"/>
      <c r="AVI48" s="9"/>
      <c r="AVJ48" s="9"/>
      <c r="AVK48" s="9"/>
      <c r="AVL48" s="9"/>
      <c r="AVM48" s="9"/>
      <c r="AVN48" s="9"/>
      <c r="AVO48" s="9"/>
      <c r="AVP48" s="9"/>
      <c r="AVQ48" s="9"/>
      <c r="AVR48" s="9"/>
      <c r="AVS48" s="9"/>
      <c r="AVT48" s="9"/>
      <c r="AVU48" s="9"/>
      <c r="AVV48" s="9"/>
      <c r="AVW48" s="9"/>
      <c r="AVX48" s="9"/>
      <c r="AVY48" s="9"/>
      <c r="AVZ48" s="9"/>
      <c r="AWA48" s="9"/>
      <c r="AWB48" s="9"/>
      <c r="AWC48" s="9"/>
      <c r="AWD48" s="9"/>
      <c r="AWE48" s="9"/>
      <c r="AWF48" s="9"/>
      <c r="AWG48" s="9"/>
      <c r="AWH48" s="9"/>
      <c r="AWI48" s="9"/>
      <c r="AWJ48" s="9"/>
      <c r="AWK48" s="9"/>
      <c r="AWL48" s="9"/>
      <c r="AWM48" s="9"/>
      <c r="AWN48" s="9"/>
      <c r="AWO48" s="9"/>
      <c r="AWP48" s="9"/>
      <c r="AWQ48" s="9"/>
      <c r="AWR48" s="9"/>
      <c r="AWS48" s="9"/>
      <c r="AWT48" s="9"/>
      <c r="AWU48" s="9"/>
      <c r="AWV48" s="10"/>
    </row>
    <row r="49" spans="1:1296" s="11" customFormat="1" x14ac:dyDescent="0.25">
      <c r="A49" s="6"/>
      <c r="B49" s="106" t="s">
        <v>42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  <c r="IZ49" s="9"/>
      <c r="JA49" s="9"/>
      <c r="JB49" s="9"/>
      <c r="JC49" s="9"/>
      <c r="JD49" s="9"/>
      <c r="JE49" s="9"/>
      <c r="JF49" s="9"/>
      <c r="JG49" s="9"/>
      <c r="JH49" s="9"/>
      <c r="JI49" s="9"/>
      <c r="JJ49" s="9"/>
      <c r="JK49" s="9"/>
      <c r="JL49" s="9"/>
      <c r="JM49" s="9"/>
      <c r="JN49" s="9"/>
      <c r="JO49" s="9"/>
      <c r="JP49" s="9"/>
      <c r="JQ49" s="9"/>
      <c r="JR49" s="9"/>
      <c r="JS49" s="9"/>
      <c r="JT49" s="9"/>
      <c r="JU49" s="9"/>
      <c r="JV49" s="9"/>
      <c r="JW49" s="9"/>
      <c r="JX49" s="9"/>
      <c r="JY49" s="9"/>
      <c r="JZ49" s="9"/>
      <c r="KA49" s="9"/>
      <c r="KB49" s="9"/>
      <c r="KC49" s="9"/>
      <c r="KD49" s="9"/>
      <c r="KE49" s="9"/>
      <c r="KF49" s="9"/>
      <c r="KG49" s="9"/>
      <c r="KH49" s="9"/>
      <c r="KI49" s="9"/>
      <c r="KJ49" s="9"/>
      <c r="KK49" s="9"/>
      <c r="KL49" s="9"/>
      <c r="KM49" s="9"/>
      <c r="KN49" s="9"/>
      <c r="KO49" s="9"/>
      <c r="KP49" s="9"/>
      <c r="KQ49" s="9"/>
      <c r="KR49" s="9"/>
      <c r="KS49" s="9"/>
      <c r="KT49" s="9"/>
      <c r="KU49" s="9"/>
      <c r="KV49" s="9"/>
      <c r="KW49" s="9"/>
      <c r="KX49" s="9"/>
      <c r="KY49" s="9"/>
      <c r="KZ49" s="9"/>
      <c r="LA49" s="9"/>
      <c r="LB49" s="9"/>
      <c r="LC49" s="9"/>
      <c r="LD49" s="9"/>
      <c r="LE49" s="9"/>
      <c r="LF49" s="9"/>
      <c r="LG49" s="9"/>
      <c r="LH49" s="9"/>
      <c r="LI49" s="9"/>
      <c r="LJ49" s="9"/>
      <c r="LK49" s="9"/>
      <c r="LL49" s="9"/>
      <c r="LM49" s="9"/>
      <c r="LN49" s="9"/>
      <c r="LO49" s="9"/>
      <c r="LP49" s="9"/>
      <c r="LQ49" s="9"/>
      <c r="LR49" s="9"/>
      <c r="LS49" s="9"/>
      <c r="LT49" s="9"/>
      <c r="LU49" s="9"/>
      <c r="LV49" s="9"/>
      <c r="LW49" s="9"/>
      <c r="LX49" s="9"/>
      <c r="LY49" s="9"/>
      <c r="LZ49" s="9"/>
      <c r="MA49" s="9"/>
      <c r="MB49" s="9"/>
      <c r="MC49" s="9"/>
      <c r="MD49" s="9"/>
      <c r="ME49" s="9"/>
      <c r="MF49" s="9"/>
      <c r="MG49" s="9"/>
      <c r="MH49" s="9"/>
      <c r="MI49" s="9"/>
      <c r="MJ49" s="9"/>
      <c r="MK49" s="9"/>
      <c r="ML49" s="9"/>
      <c r="MM49" s="9"/>
      <c r="MN49" s="9"/>
      <c r="MO49" s="9"/>
      <c r="MP49" s="9"/>
      <c r="MQ49" s="9"/>
      <c r="MR49" s="9"/>
      <c r="MS49" s="9"/>
      <c r="MT49" s="9"/>
      <c r="MU49" s="9"/>
      <c r="MV49" s="9"/>
      <c r="MW49" s="9"/>
      <c r="MX49" s="9"/>
      <c r="MY49" s="9"/>
      <c r="MZ49" s="9"/>
      <c r="NA49" s="9"/>
      <c r="NB49" s="9"/>
      <c r="NC49" s="9"/>
      <c r="ND49" s="9"/>
      <c r="NE49" s="9"/>
      <c r="NF49" s="9"/>
      <c r="NG49" s="9"/>
      <c r="NH49" s="9"/>
      <c r="NI49" s="9"/>
      <c r="NJ49" s="9"/>
      <c r="NK49" s="9"/>
      <c r="NL49" s="9"/>
      <c r="NM49" s="9"/>
      <c r="NN49" s="9"/>
      <c r="NO49" s="9"/>
      <c r="NP49" s="9"/>
      <c r="NQ49" s="9"/>
      <c r="NR49" s="9"/>
      <c r="NS49" s="9"/>
      <c r="NT49" s="9"/>
      <c r="NU49" s="9"/>
      <c r="NV49" s="9"/>
      <c r="NW49" s="9"/>
      <c r="NX49" s="9"/>
      <c r="NY49" s="9"/>
      <c r="NZ49" s="9"/>
      <c r="OA49" s="9"/>
      <c r="OB49" s="9"/>
      <c r="OC49" s="9"/>
      <c r="OD49" s="9"/>
      <c r="OE49" s="9"/>
      <c r="OF49" s="9"/>
      <c r="OG49" s="9"/>
      <c r="OH49" s="9"/>
      <c r="OI49" s="9"/>
      <c r="OJ49" s="9"/>
      <c r="OK49" s="9"/>
      <c r="OL49" s="9"/>
      <c r="OM49" s="9"/>
      <c r="ON49" s="9"/>
      <c r="OO49" s="9"/>
      <c r="OP49" s="9"/>
      <c r="OQ49" s="9"/>
      <c r="OR49" s="9"/>
      <c r="OS49" s="9"/>
      <c r="OT49" s="9"/>
      <c r="OU49" s="9"/>
      <c r="OV49" s="9"/>
      <c r="OW49" s="9"/>
      <c r="OX49" s="9"/>
      <c r="OY49" s="9"/>
      <c r="OZ49" s="9"/>
      <c r="PA49" s="9"/>
      <c r="PB49" s="9"/>
      <c r="PC49" s="9"/>
      <c r="PD49" s="9"/>
      <c r="PE49" s="9"/>
      <c r="PF49" s="9"/>
      <c r="PG49" s="9"/>
      <c r="PH49" s="9"/>
      <c r="PI49" s="9"/>
      <c r="PJ49" s="9"/>
      <c r="PK49" s="9"/>
      <c r="PL49" s="9"/>
      <c r="PM49" s="9"/>
      <c r="PN49" s="9"/>
      <c r="PO49" s="9"/>
      <c r="PP49" s="9"/>
      <c r="PQ49" s="9"/>
      <c r="PR49" s="9"/>
      <c r="PS49" s="9"/>
      <c r="PT49" s="9"/>
      <c r="PU49" s="9"/>
      <c r="PV49" s="9"/>
      <c r="PW49" s="9"/>
      <c r="PX49" s="9"/>
      <c r="PY49" s="9"/>
      <c r="PZ49" s="9"/>
      <c r="QA49" s="9"/>
      <c r="QB49" s="9"/>
      <c r="QC49" s="9"/>
      <c r="QD49" s="9"/>
      <c r="QE49" s="9"/>
      <c r="QF49" s="9"/>
      <c r="QG49" s="9"/>
      <c r="QH49" s="9"/>
      <c r="QI49" s="9"/>
      <c r="QJ49" s="9"/>
      <c r="QK49" s="9"/>
      <c r="QL49" s="9"/>
      <c r="QM49" s="9"/>
      <c r="QN49" s="9"/>
      <c r="QO49" s="9"/>
      <c r="QP49" s="9"/>
      <c r="QQ49" s="9"/>
      <c r="QR49" s="9"/>
      <c r="QS49" s="9"/>
      <c r="QT49" s="9"/>
      <c r="QU49" s="9"/>
      <c r="QV49" s="9"/>
      <c r="QW49" s="9"/>
      <c r="QX49" s="9"/>
      <c r="QY49" s="9"/>
      <c r="QZ49" s="9"/>
      <c r="RA49" s="9"/>
      <c r="RB49" s="9"/>
      <c r="RC49" s="9"/>
      <c r="RD49" s="9"/>
      <c r="RE49" s="9"/>
      <c r="RF49" s="9"/>
      <c r="RG49" s="9"/>
      <c r="RH49" s="9"/>
      <c r="RI49" s="9"/>
      <c r="RJ49" s="9"/>
      <c r="RK49" s="9"/>
      <c r="RL49" s="9"/>
      <c r="RM49" s="9"/>
      <c r="RN49" s="9"/>
      <c r="RO49" s="9"/>
      <c r="RP49" s="9"/>
      <c r="RQ49" s="9"/>
      <c r="RR49" s="9"/>
      <c r="RS49" s="9"/>
      <c r="RT49" s="9"/>
      <c r="RU49" s="9"/>
      <c r="RV49" s="9"/>
      <c r="RW49" s="9"/>
      <c r="RX49" s="9"/>
      <c r="RY49" s="9"/>
      <c r="RZ49" s="9"/>
      <c r="SA49" s="9"/>
      <c r="SB49" s="9"/>
      <c r="SC49" s="9"/>
      <c r="SD49" s="9"/>
      <c r="SE49" s="9"/>
      <c r="SF49" s="9"/>
      <c r="SG49" s="9"/>
      <c r="SH49" s="9"/>
      <c r="SI49" s="9"/>
      <c r="SJ49" s="9"/>
      <c r="SK49" s="9"/>
      <c r="SL49" s="9"/>
      <c r="SM49" s="9"/>
      <c r="SN49" s="9"/>
      <c r="SO49" s="9"/>
      <c r="SP49" s="9"/>
      <c r="SQ49" s="9"/>
      <c r="SR49" s="9"/>
      <c r="SS49" s="9"/>
      <c r="ST49" s="9"/>
      <c r="SU49" s="9"/>
      <c r="SV49" s="9"/>
      <c r="SW49" s="9"/>
      <c r="SX49" s="9"/>
      <c r="SY49" s="9"/>
      <c r="SZ49" s="9"/>
      <c r="TA49" s="9"/>
      <c r="TB49" s="9"/>
      <c r="TC49" s="9"/>
      <c r="TD49" s="9"/>
      <c r="TE49" s="9"/>
      <c r="TF49" s="9"/>
      <c r="TG49" s="9"/>
      <c r="TH49" s="9"/>
      <c r="TI49" s="9"/>
      <c r="TJ49" s="9"/>
      <c r="TK49" s="9"/>
      <c r="TL49" s="9"/>
      <c r="TM49" s="9"/>
      <c r="TN49" s="9"/>
      <c r="TO49" s="9"/>
      <c r="TP49" s="9"/>
      <c r="TQ49" s="9"/>
      <c r="TR49" s="9"/>
      <c r="TS49" s="9"/>
      <c r="TT49" s="9"/>
      <c r="TU49" s="9"/>
      <c r="TV49" s="9"/>
      <c r="TW49" s="9"/>
      <c r="TX49" s="9"/>
      <c r="TY49" s="9"/>
      <c r="TZ49" s="9"/>
      <c r="UA49" s="9"/>
      <c r="UB49" s="9"/>
      <c r="UC49" s="9"/>
      <c r="UD49" s="9"/>
      <c r="UE49" s="9"/>
      <c r="UF49" s="9"/>
      <c r="UG49" s="9"/>
      <c r="UH49" s="9"/>
      <c r="UI49" s="9"/>
      <c r="UJ49" s="9"/>
      <c r="UK49" s="9"/>
      <c r="UL49" s="9"/>
      <c r="UM49" s="9"/>
      <c r="UN49" s="9"/>
      <c r="UO49" s="9"/>
      <c r="UP49" s="9"/>
      <c r="UQ49" s="9"/>
      <c r="UR49" s="9"/>
      <c r="US49" s="9"/>
      <c r="UT49" s="9"/>
      <c r="UU49" s="9"/>
      <c r="UV49" s="9"/>
      <c r="UW49" s="9"/>
      <c r="UX49" s="9"/>
      <c r="UY49" s="9"/>
      <c r="UZ49" s="9"/>
      <c r="VA49" s="9"/>
      <c r="VB49" s="9"/>
      <c r="VC49" s="9"/>
      <c r="VD49" s="9"/>
      <c r="VE49" s="9"/>
      <c r="VF49" s="9"/>
      <c r="VG49" s="9"/>
      <c r="VH49" s="9"/>
      <c r="VI49" s="9"/>
      <c r="VJ49" s="9"/>
      <c r="VK49" s="9"/>
      <c r="VL49" s="9"/>
      <c r="VM49" s="9"/>
      <c r="VN49" s="9"/>
      <c r="VO49" s="9"/>
      <c r="VP49" s="9"/>
      <c r="VQ49" s="9"/>
      <c r="VR49" s="9"/>
      <c r="VS49" s="9"/>
      <c r="VT49" s="9"/>
      <c r="VU49" s="9"/>
      <c r="VV49" s="9"/>
      <c r="VW49" s="9"/>
      <c r="VX49" s="9"/>
      <c r="VY49" s="9"/>
      <c r="VZ49" s="9"/>
      <c r="WA49" s="9"/>
      <c r="WB49" s="9"/>
      <c r="WC49" s="9"/>
      <c r="WD49" s="9"/>
      <c r="WE49" s="9"/>
      <c r="WF49" s="9"/>
      <c r="WG49" s="9"/>
      <c r="WH49" s="9"/>
      <c r="WI49" s="9"/>
      <c r="WJ49" s="9"/>
      <c r="WK49" s="9"/>
      <c r="WL49" s="9"/>
      <c r="WM49" s="9"/>
      <c r="WN49" s="9"/>
      <c r="WO49" s="9"/>
      <c r="WP49" s="9"/>
      <c r="WQ49" s="9"/>
      <c r="WR49" s="9"/>
      <c r="WS49" s="9"/>
      <c r="WT49" s="9"/>
      <c r="WU49" s="9"/>
      <c r="WV49" s="9"/>
      <c r="WW49" s="9"/>
      <c r="WX49" s="9"/>
      <c r="WY49" s="9"/>
      <c r="WZ49" s="9"/>
      <c r="XA49" s="9"/>
      <c r="XB49" s="9"/>
      <c r="XC49" s="9"/>
      <c r="XD49" s="9"/>
      <c r="XE49" s="9"/>
      <c r="XF49" s="9"/>
      <c r="XG49" s="9"/>
      <c r="XH49" s="9"/>
      <c r="XI49" s="9"/>
      <c r="XJ49" s="9"/>
      <c r="XK49" s="9"/>
      <c r="XL49" s="9"/>
      <c r="XM49" s="9"/>
      <c r="XN49" s="9"/>
      <c r="XO49" s="9"/>
      <c r="XP49" s="9"/>
      <c r="XQ49" s="9"/>
      <c r="XR49" s="9"/>
      <c r="XS49" s="9"/>
      <c r="XT49" s="9"/>
      <c r="XU49" s="9"/>
      <c r="XV49" s="9"/>
      <c r="XW49" s="9"/>
      <c r="XX49" s="9"/>
      <c r="XY49" s="9"/>
      <c r="XZ49" s="9"/>
      <c r="YA49" s="9"/>
      <c r="YB49" s="9"/>
      <c r="YC49" s="9"/>
      <c r="YD49" s="9"/>
      <c r="YE49" s="9"/>
      <c r="YF49" s="9"/>
      <c r="YG49" s="9"/>
      <c r="YH49" s="9"/>
      <c r="YI49" s="9"/>
      <c r="YJ49" s="9"/>
      <c r="YK49" s="9"/>
      <c r="YL49" s="9"/>
      <c r="YM49" s="9"/>
      <c r="YN49" s="9"/>
      <c r="YO49" s="9"/>
      <c r="YP49" s="9"/>
      <c r="YQ49" s="9"/>
      <c r="YR49" s="9"/>
      <c r="YS49" s="9"/>
      <c r="YT49" s="9"/>
      <c r="YU49" s="9"/>
      <c r="YV49" s="9"/>
      <c r="YW49" s="9"/>
      <c r="YX49" s="9"/>
      <c r="YY49" s="9"/>
      <c r="YZ49" s="9"/>
      <c r="ZA49" s="9"/>
      <c r="ZB49" s="9"/>
      <c r="ZC49" s="9"/>
      <c r="ZD49" s="9"/>
      <c r="ZE49" s="9"/>
      <c r="ZF49" s="9"/>
      <c r="ZG49" s="9"/>
      <c r="ZH49" s="9"/>
      <c r="ZI49" s="9"/>
      <c r="ZJ49" s="9"/>
      <c r="ZK49" s="9"/>
      <c r="ZL49" s="9"/>
      <c r="ZM49" s="9"/>
      <c r="ZN49" s="9"/>
      <c r="ZO49" s="9"/>
      <c r="ZP49" s="9"/>
      <c r="ZQ49" s="9"/>
      <c r="ZR49" s="9"/>
      <c r="ZS49" s="9"/>
      <c r="ZT49" s="9"/>
      <c r="ZU49" s="9"/>
      <c r="ZV49" s="9"/>
      <c r="ZW49" s="9"/>
      <c r="ZX49" s="9"/>
      <c r="ZY49" s="9"/>
      <c r="ZZ49" s="9"/>
      <c r="AAA49" s="9"/>
      <c r="AAB49" s="9"/>
      <c r="AAC49" s="9"/>
      <c r="AAD49" s="9"/>
      <c r="AAE49" s="9"/>
      <c r="AAF49" s="9"/>
      <c r="AAG49" s="9"/>
      <c r="AAH49" s="9"/>
      <c r="AAI49" s="9"/>
      <c r="AAJ49" s="9"/>
      <c r="AAK49" s="9"/>
      <c r="AAL49" s="9"/>
      <c r="AAM49" s="9"/>
      <c r="AAN49" s="9"/>
      <c r="AAO49" s="9"/>
      <c r="AAP49" s="9"/>
      <c r="AAQ49" s="9"/>
      <c r="AAR49" s="9"/>
      <c r="AAS49" s="9"/>
      <c r="AAT49" s="9"/>
      <c r="AAU49" s="9"/>
      <c r="AAV49" s="9"/>
      <c r="AAW49" s="9"/>
      <c r="AAX49" s="9"/>
      <c r="AAY49" s="9"/>
      <c r="AAZ49" s="9"/>
      <c r="ABA49" s="9"/>
      <c r="ABB49" s="9"/>
      <c r="ABC49" s="9"/>
      <c r="ABD49" s="9"/>
      <c r="ABE49" s="9"/>
      <c r="ABF49" s="9"/>
      <c r="ABG49" s="9"/>
      <c r="ABH49" s="9"/>
      <c r="ABI49" s="9"/>
      <c r="ABJ49" s="9"/>
      <c r="ABK49" s="9"/>
      <c r="ABL49" s="9"/>
      <c r="ABM49" s="9"/>
      <c r="ABN49" s="9"/>
      <c r="ABO49" s="9"/>
      <c r="ABP49" s="9"/>
      <c r="ABQ49" s="9"/>
      <c r="ABR49" s="9"/>
      <c r="ABS49" s="9"/>
      <c r="ABT49" s="9"/>
      <c r="ABU49" s="9"/>
      <c r="ABV49" s="9"/>
      <c r="ABW49" s="9"/>
      <c r="ABX49" s="9"/>
      <c r="ABY49" s="9"/>
      <c r="ABZ49" s="9"/>
      <c r="ACA49" s="9"/>
      <c r="ACB49" s="9"/>
      <c r="ACC49" s="9"/>
      <c r="ACD49" s="9"/>
      <c r="ACE49" s="9"/>
      <c r="ACF49" s="9"/>
      <c r="ACG49" s="9"/>
      <c r="ACH49" s="9"/>
      <c r="ACI49" s="9"/>
      <c r="ACJ49" s="9"/>
      <c r="ACK49" s="9"/>
      <c r="ACL49" s="9"/>
      <c r="ACM49" s="9"/>
      <c r="ACN49" s="9"/>
      <c r="ACO49" s="9"/>
      <c r="ACP49" s="9"/>
      <c r="ACQ49" s="9"/>
      <c r="ACR49" s="9"/>
      <c r="ACS49" s="9"/>
      <c r="ACT49" s="9"/>
      <c r="ACU49" s="9"/>
      <c r="ACV49" s="9"/>
      <c r="ACW49" s="9"/>
      <c r="ACX49" s="9"/>
      <c r="ACY49" s="9"/>
      <c r="ACZ49" s="9"/>
      <c r="ADA49" s="9"/>
      <c r="ADB49" s="9"/>
      <c r="ADC49" s="9"/>
      <c r="ADD49" s="9"/>
      <c r="ADE49" s="9"/>
      <c r="ADF49" s="9"/>
      <c r="ADG49" s="9"/>
      <c r="ADH49" s="9"/>
      <c r="ADI49" s="9"/>
      <c r="ADJ49" s="9"/>
      <c r="ADK49" s="9"/>
      <c r="ADL49" s="9"/>
      <c r="ADM49" s="9"/>
      <c r="ADN49" s="9"/>
      <c r="ADO49" s="9"/>
      <c r="ADP49" s="9"/>
      <c r="ADQ49" s="9"/>
      <c r="ADR49" s="9"/>
      <c r="ADS49" s="9"/>
      <c r="ADT49" s="9"/>
      <c r="ADU49" s="9"/>
      <c r="ADV49" s="9"/>
      <c r="ADW49" s="9"/>
      <c r="ADX49" s="9"/>
      <c r="ADY49" s="9"/>
      <c r="ADZ49" s="9"/>
      <c r="AEA49" s="9"/>
      <c r="AEB49" s="9"/>
      <c r="AEC49" s="9"/>
      <c r="AED49" s="9"/>
      <c r="AEE49" s="9"/>
      <c r="AEF49" s="9"/>
      <c r="AEG49" s="9"/>
      <c r="AEH49" s="9"/>
      <c r="AEI49" s="9"/>
      <c r="AEJ49" s="9"/>
      <c r="AEK49" s="9"/>
      <c r="AEL49" s="9"/>
      <c r="AEM49" s="9"/>
      <c r="AEN49" s="9"/>
      <c r="AEO49" s="9"/>
      <c r="AEP49" s="9"/>
      <c r="AEQ49" s="9"/>
      <c r="AER49" s="9"/>
      <c r="AES49" s="9"/>
      <c r="AET49" s="9"/>
      <c r="AEU49" s="9"/>
      <c r="AEV49" s="9"/>
      <c r="AEW49" s="9"/>
      <c r="AEX49" s="9"/>
      <c r="AEY49" s="9"/>
      <c r="AEZ49" s="9"/>
      <c r="AFA49" s="9"/>
      <c r="AFB49" s="9"/>
      <c r="AFC49" s="9"/>
      <c r="AFD49" s="9"/>
      <c r="AFE49" s="9"/>
      <c r="AFF49" s="9"/>
      <c r="AFG49" s="9"/>
      <c r="AFH49" s="9"/>
      <c r="AFI49" s="9"/>
      <c r="AFJ49" s="9"/>
      <c r="AFK49" s="9"/>
      <c r="AFL49" s="9"/>
      <c r="AFM49" s="9"/>
      <c r="AFN49" s="9"/>
      <c r="AFO49" s="9"/>
      <c r="AFP49" s="9"/>
      <c r="AFQ49" s="9"/>
      <c r="AFR49" s="9"/>
      <c r="AFS49" s="9"/>
      <c r="AFT49" s="9"/>
      <c r="AFU49" s="9"/>
      <c r="AFV49" s="9"/>
      <c r="AFW49" s="9"/>
      <c r="AFX49" s="9"/>
      <c r="AFY49" s="9"/>
      <c r="AFZ49" s="9"/>
      <c r="AGA49" s="9"/>
      <c r="AGB49" s="9"/>
      <c r="AGC49" s="9"/>
      <c r="AGD49" s="9"/>
      <c r="AGE49" s="9"/>
      <c r="AGF49" s="9"/>
      <c r="AGG49" s="9"/>
      <c r="AGH49" s="9"/>
      <c r="AGI49" s="9"/>
      <c r="AGJ49" s="9"/>
      <c r="AGK49" s="9"/>
      <c r="AGL49" s="9"/>
      <c r="AGM49" s="9"/>
      <c r="AGN49" s="9"/>
      <c r="AGO49" s="9"/>
      <c r="AGP49" s="9"/>
      <c r="AGQ49" s="9"/>
      <c r="AGR49" s="9"/>
      <c r="AGS49" s="9"/>
      <c r="AGT49" s="9"/>
      <c r="AGU49" s="9"/>
      <c r="AGV49" s="9"/>
      <c r="AGW49" s="9"/>
      <c r="AGX49" s="9"/>
      <c r="AGY49" s="9"/>
      <c r="AGZ49" s="9"/>
      <c r="AHA49" s="9"/>
      <c r="AHB49" s="9"/>
      <c r="AHC49" s="9"/>
      <c r="AHD49" s="9"/>
      <c r="AHE49" s="9"/>
      <c r="AHF49" s="9"/>
      <c r="AHG49" s="9"/>
      <c r="AHH49" s="9"/>
      <c r="AHI49" s="9"/>
      <c r="AHJ49" s="9"/>
      <c r="AHK49" s="9"/>
      <c r="AHL49" s="9"/>
      <c r="AHM49" s="9"/>
      <c r="AHN49" s="9"/>
      <c r="AHO49" s="9"/>
      <c r="AHP49" s="9"/>
      <c r="AHQ49" s="9"/>
      <c r="AHR49" s="9"/>
      <c r="AHS49" s="9"/>
      <c r="AHT49" s="9"/>
      <c r="AHU49" s="9"/>
      <c r="AHV49" s="9"/>
      <c r="AHW49" s="9"/>
      <c r="AHX49" s="9"/>
      <c r="AHY49" s="9"/>
      <c r="AHZ49" s="9"/>
      <c r="AIA49" s="9"/>
      <c r="AIB49" s="9"/>
      <c r="AIC49" s="9"/>
      <c r="AID49" s="9"/>
      <c r="AIE49" s="9"/>
      <c r="AIF49" s="9"/>
      <c r="AIG49" s="9"/>
      <c r="AIH49" s="9"/>
      <c r="AII49" s="9"/>
      <c r="AIJ49" s="9"/>
      <c r="AIK49" s="9"/>
      <c r="AIL49" s="9"/>
      <c r="AIM49" s="9"/>
      <c r="AIN49" s="9"/>
      <c r="AIO49" s="9"/>
      <c r="AIP49" s="9"/>
      <c r="AIQ49" s="9"/>
      <c r="AIR49" s="9"/>
      <c r="AIS49" s="9"/>
      <c r="AIT49" s="9"/>
      <c r="AIU49" s="9"/>
      <c r="AIV49" s="9"/>
      <c r="AIW49" s="9"/>
      <c r="AIX49" s="9"/>
      <c r="AIY49" s="9"/>
      <c r="AIZ49" s="9"/>
      <c r="AJA49" s="9"/>
      <c r="AJB49" s="9"/>
      <c r="AJC49" s="9"/>
      <c r="AJD49" s="9"/>
      <c r="AJE49" s="9"/>
      <c r="AJF49" s="9"/>
      <c r="AJG49" s="9"/>
      <c r="AJH49" s="9"/>
      <c r="AJI49" s="9"/>
      <c r="AJJ49" s="9"/>
      <c r="AJK49" s="9"/>
      <c r="AJL49" s="9"/>
      <c r="AJM49" s="9"/>
      <c r="AJN49" s="9"/>
      <c r="AJO49" s="9"/>
      <c r="AJP49" s="9"/>
      <c r="AJQ49" s="9"/>
      <c r="AJR49" s="9"/>
      <c r="AJS49" s="9"/>
      <c r="AJT49" s="9"/>
      <c r="AJU49" s="9"/>
      <c r="AJV49" s="9"/>
      <c r="AJW49" s="9"/>
      <c r="AJX49" s="9"/>
      <c r="AJY49" s="9"/>
      <c r="AJZ49" s="9"/>
      <c r="AKA49" s="9"/>
      <c r="AKB49" s="9"/>
      <c r="AKC49" s="9"/>
      <c r="AKD49" s="9"/>
      <c r="AKE49" s="9"/>
      <c r="AKF49" s="9"/>
      <c r="AKG49" s="9"/>
      <c r="AKH49" s="9"/>
      <c r="AKI49" s="9"/>
      <c r="AKJ49" s="9"/>
      <c r="AKK49" s="9"/>
      <c r="AKL49" s="9"/>
      <c r="AKM49" s="9"/>
      <c r="AKN49" s="9"/>
      <c r="AKO49" s="9"/>
      <c r="AKP49" s="9"/>
      <c r="AKQ49" s="9"/>
      <c r="AKR49" s="9"/>
      <c r="AKS49" s="9"/>
      <c r="AKT49" s="9"/>
      <c r="AKU49" s="9"/>
      <c r="AKV49" s="9"/>
      <c r="AKW49" s="9"/>
      <c r="AKX49" s="9"/>
      <c r="AKY49" s="9"/>
      <c r="AKZ49" s="9"/>
      <c r="ALA49" s="9"/>
      <c r="ALB49" s="9"/>
      <c r="ALC49" s="9"/>
      <c r="ALD49" s="9"/>
      <c r="ALE49" s="9"/>
      <c r="ALF49" s="9"/>
      <c r="ALG49" s="9"/>
      <c r="ALH49" s="9"/>
      <c r="ALI49" s="9"/>
      <c r="ALJ49" s="9"/>
      <c r="ALK49" s="9"/>
      <c r="ALL49" s="9"/>
      <c r="ALM49" s="9"/>
      <c r="ALN49" s="9"/>
      <c r="ALO49" s="9"/>
      <c r="ALP49" s="9"/>
      <c r="ALQ49" s="9"/>
      <c r="ALR49" s="9"/>
      <c r="ALS49" s="9"/>
      <c r="ALT49" s="9"/>
      <c r="ALU49" s="9"/>
      <c r="ALV49" s="9"/>
      <c r="ALW49" s="9"/>
      <c r="ALX49" s="9"/>
      <c r="ALY49" s="9"/>
      <c r="ALZ49" s="9"/>
      <c r="AMA49" s="9"/>
      <c r="AMB49" s="9"/>
      <c r="AMC49" s="9"/>
      <c r="AMD49" s="9"/>
      <c r="AME49" s="9"/>
      <c r="AMF49" s="9"/>
      <c r="AMG49" s="9"/>
      <c r="AMH49" s="9"/>
      <c r="AMI49" s="9"/>
      <c r="AMJ49" s="9"/>
      <c r="AMK49" s="9"/>
      <c r="AML49" s="9"/>
      <c r="AMM49" s="9"/>
      <c r="AMN49" s="9"/>
      <c r="AMO49" s="9"/>
      <c r="AMP49" s="9"/>
      <c r="AMQ49" s="9"/>
      <c r="AMR49" s="9"/>
      <c r="AMS49" s="9"/>
      <c r="AMT49" s="9"/>
      <c r="AMU49" s="9"/>
      <c r="AMV49" s="9"/>
      <c r="AMW49" s="9"/>
      <c r="AMX49" s="9"/>
      <c r="AMY49" s="9"/>
      <c r="AMZ49" s="9"/>
      <c r="ANA49" s="9"/>
      <c r="ANB49" s="9"/>
      <c r="ANC49" s="9"/>
      <c r="AND49" s="9"/>
      <c r="ANE49" s="9"/>
      <c r="ANF49" s="9"/>
      <c r="ANG49" s="9"/>
      <c r="ANH49" s="9"/>
      <c r="ANI49" s="9"/>
      <c r="ANJ49" s="9"/>
      <c r="ANK49" s="9"/>
      <c r="ANL49" s="9"/>
      <c r="ANM49" s="9"/>
      <c r="ANN49" s="9"/>
      <c r="ANO49" s="9"/>
      <c r="ANP49" s="9"/>
      <c r="ANQ49" s="9"/>
      <c r="ANR49" s="9"/>
      <c r="ANS49" s="9"/>
      <c r="ANT49" s="9"/>
      <c r="ANU49" s="9"/>
      <c r="ANV49" s="9"/>
      <c r="ANW49" s="9"/>
      <c r="ANX49" s="9"/>
      <c r="ANY49" s="9"/>
      <c r="ANZ49" s="9"/>
      <c r="AOA49" s="9"/>
      <c r="AOB49" s="9"/>
      <c r="AOC49" s="9"/>
      <c r="AOD49" s="9"/>
      <c r="AOE49" s="9"/>
      <c r="AOF49" s="9"/>
      <c r="AOG49" s="9"/>
      <c r="AOH49" s="9"/>
      <c r="AOI49" s="9"/>
      <c r="AOJ49" s="9"/>
      <c r="AOK49" s="9"/>
      <c r="AOL49" s="9"/>
      <c r="AOM49" s="9"/>
      <c r="AON49" s="9"/>
      <c r="AOO49" s="9"/>
      <c r="AOP49" s="9"/>
      <c r="AOQ49" s="9"/>
      <c r="AOR49" s="9"/>
      <c r="AOS49" s="9"/>
      <c r="AOT49" s="9"/>
      <c r="AOU49" s="9"/>
      <c r="AOV49" s="9"/>
      <c r="AOW49" s="9"/>
      <c r="AOX49" s="9"/>
      <c r="AOY49" s="9"/>
      <c r="AOZ49" s="9"/>
      <c r="APA49" s="9"/>
      <c r="APB49" s="9"/>
      <c r="APC49" s="9"/>
      <c r="APD49" s="9"/>
      <c r="APE49" s="9"/>
      <c r="APF49" s="9"/>
      <c r="APG49" s="9"/>
      <c r="APH49" s="9"/>
      <c r="API49" s="9"/>
      <c r="APJ49" s="9"/>
      <c r="APK49" s="9"/>
      <c r="APL49" s="9"/>
      <c r="APM49" s="9"/>
      <c r="APN49" s="9"/>
      <c r="APO49" s="9"/>
      <c r="APP49" s="9"/>
      <c r="APQ49" s="9"/>
      <c r="APR49" s="9"/>
      <c r="APS49" s="9"/>
      <c r="APT49" s="9"/>
      <c r="APU49" s="9"/>
      <c r="APV49" s="9"/>
      <c r="APW49" s="9"/>
      <c r="APX49" s="9"/>
      <c r="APY49" s="9"/>
      <c r="APZ49" s="9"/>
      <c r="AQA49" s="9"/>
      <c r="AQB49" s="9"/>
      <c r="AQC49" s="9"/>
      <c r="AQD49" s="9"/>
      <c r="AQE49" s="9"/>
      <c r="AQF49" s="9"/>
      <c r="AQG49" s="9"/>
      <c r="AQH49" s="9"/>
      <c r="AQI49" s="9"/>
      <c r="AQJ49" s="9"/>
      <c r="AQK49" s="9"/>
      <c r="AQL49" s="9"/>
      <c r="AQM49" s="9"/>
      <c r="AQN49" s="9"/>
      <c r="AQO49" s="9"/>
      <c r="AQP49" s="9"/>
      <c r="AQQ49" s="9"/>
      <c r="AQR49" s="9"/>
      <c r="AQS49" s="9"/>
      <c r="AQT49" s="9"/>
      <c r="AQU49" s="9"/>
      <c r="AQV49" s="9"/>
      <c r="AQW49" s="9"/>
      <c r="AQX49" s="9"/>
      <c r="AQY49" s="9"/>
      <c r="AQZ49" s="9"/>
      <c r="ARA49" s="9"/>
      <c r="ARB49" s="9"/>
      <c r="ARC49" s="9"/>
      <c r="ARD49" s="9"/>
      <c r="ARE49" s="9"/>
      <c r="ARF49" s="9"/>
      <c r="ARG49" s="9"/>
      <c r="ARH49" s="9"/>
      <c r="ARI49" s="9"/>
      <c r="ARJ49" s="9"/>
      <c r="ARK49" s="9"/>
      <c r="ARL49" s="9"/>
      <c r="ARM49" s="9"/>
      <c r="ARN49" s="9"/>
      <c r="ARO49" s="9"/>
      <c r="ARP49" s="9"/>
      <c r="ARQ49" s="9"/>
      <c r="ARR49" s="9"/>
      <c r="ARS49" s="9"/>
      <c r="ART49" s="9"/>
      <c r="ARU49" s="9"/>
      <c r="ARV49" s="9"/>
      <c r="ARW49" s="9"/>
      <c r="ARX49" s="9"/>
      <c r="ARY49" s="9"/>
      <c r="ARZ49" s="9"/>
      <c r="ASA49" s="9"/>
      <c r="ASB49" s="9"/>
      <c r="ASC49" s="9"/>
      <c r="ASD49" s="9"/>
      <c r="ASE49" s="9"/>
      <c r="ASF49" s="9"/>
      <c r="ASG49" s="9"/>
      <c r="ASH49" s="9"/>
      <c r="ASI49" s="9"/>
      <c r="ASJ49" s="9"/>
      <c r="ASK49" s="9"/>
      <c r="ASL49" s="9"/>
      <c r="ASM49" s="9"/>
      <c r="ASN49" s="9"/>
      <c r="ASO49" s="9"/>
      <c r="ASP49" s="9"/>
      <c r="ASQ49" s="9"/>
      <c r="ASR49" s="9"/>
      <c r="ASS49" s="9"/>
      <c r="AST49" s="9"/>
      <c r="ASU49" s="9"/>
      <c r="ASV49" s="9"/>
      <c r="ASW49" s="9"/>
      <c r="ASX49" s="9"/>
      <c r="ASY49" s="9"/>
      <c r="ASZ49" s="9"/>
      <c r="ATA49" s="9"/>
      <c r="ATB49" s="9"/>
      <c r="ATC49" s="9"/>
      <c r="ATD49" s="9"/>
      <c r="ATE49" s="9"/>
      <c r="ATF49" s="9"/>
      <c r="ATG49" s="9"/>
      <c r="ATH49" s="9"/>
      <c r="ATI49" s="9"/>
      <c r="ATJ49" s="9"/>
      <c r="ATK49" s="9"/>
      <c r="ATL49" s="9"/>
      <c r="ATM49" s="9"/>
      <c r="ATN49" s="9"/>
      <c r="ATO49" s="9"/>
      <c r="ATP49" s="9"/>
      <c r="ATQ49" s="9"/>
      <c r="ATR49" s="9"/>
      <c r="ATS49" s="9"/>
      <c r="ATT49" s="9"/>
      <c r="ATU49" s="9"/>
      <c r="ATV49" s="9"/>
      <c r="ATW49" s="9"/>
      <c r="ATX49" s="9"/>
      <c r="ATY49" s="9"/>
      <c r="ATZ49" s="9"/>
      <c r="AUA49" s="9"/>
      <c r="AUB49" s="9"/>
      <c r="AUC49" s="9"/>
      <c r="AUD49" s="9"/>
      <c r="AUE49" s="9"/>
      <c r="AUF49" s="9"/>
      <c r="AUG49" s="9"/>
      <c r="AUH49" s="9"/>
      <c r="AUI49" s="9"/>
      <c r="AUJ49" s="9"/>
      <c r="AUK49" s="9"/>
      <c r="AUL49" s="9"/>
      <c r="AUM49" s="9"/>
      <c r="AUN49" s="9"/>
      <c r="AUO49" s="9"/>
      <c r="AUP49" s="9"/>
      <c r="AUQ49" s="9"/>
      <c r="AUR49" s="9"/>
      <c r="AUS49" s="9"/>
      <c r="AUT49" s="9"/>
      <c r="AUU49" s="9"/>
      <c r="AUV49" s="9"/>
      <c r="AUW49" s="9"/>
      <c r="AUX49" s="9"/>
      <c r="AUY49" s="9"/>
      <c r="AUZ49" s="9"/>
      <c r="AVA49" s="9"/>
      <c r="AVB49" s="9"/>
      <c r="AVC49" s="9"/>
      <c r="AVD49" s="9"/>
      <c r="AVE49" s="9"/>
      <c r="AVF49" s="9"/>
      <c r="AVG49" s="9"/>
      <c r="AVH49" s="9"/>
      <c r="AVI49" s="9"/>
      <c r="AVJ49" s="9"/>
      <c r="AVK49" s="9"/>
      <c r="AVL49" s="9"/>
      <c r="AVM49" s="9"/>
      <c r="AVN49" s="9"/>
      <c r="AVO49" s="9"/>
      <c r="AVP49" s="9"/>
      <c r="AVQ49" s="9"/>
      <c r="AVR49" s="9"/>
      <c r="AVS49" s="9"/>
      <c r="AVT49" s="9"/>
      <c r="AVU49" s="9"/>
      <c r="AVV49" s="9"/>
      <c r="AVW49" s="9"/>
      <c r="AVX49" s="9"/>
      <c r="AVY49" s="9"/>
      <c r="AVZ49" s="9"/>
      <c r="AWA49" s="9"/>
      <c r="AWB49" s="9"/>
      <c r="AWC49" s="9"/>
      <c r="AWD49" s="9"/>
      <c r="AWE49" s="9"/>
      <c r="AWF49" s="9"/>
      <c r="AWG49" s="9"/>
      <c r="AWH49" s="9"/>
      <c r="AWI49" s="9"/>
      <c r="AWJ49" s="9"/>
      <c r="AWK49" s="9"/>
      <c r="AWL49" s="9"/>
      <c r="AWM49" s="9"/>
      <c r="AWN49" s="9"/>
      <c r="AWO49" s="9"/>
      <c r="AWP49" s="9"/>
      <c r="AWQ49" s="9"/>
      <c r="AWR49" s="9"/>
      <c r="AWS49" s="9"/>
      <c r="AWT49" s="9"/>
      <c r="AWU49" s="9"/>
      <c r="AWV49" s="10"/>
    </row>
    <row r="50" spans="1:1296" s="11" customFormat="1" ht="13.5" customHeight="1" x14ac:dyDescent="0.25">
      <c r="A50" s="6"/>
      <c r="B50" s="107" t="s">
        <v>43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  <c r="IZ50" s="9"/>
      <c r="JA50" s="9"/>
      <c r="JB50" s="9"/>
      <c r="JC50" s="9"/>
      <c r="JD50" s="9"/>
      <c r="JE50" s="9"/>
      <c r="JF50" s="9"/>
      <c r="JG50" s="9"/>
      <c r="JH50" s="9"/>
      <c r="JI50" s="9"/>
      <c r="JJ50" s="9"/>
      <c r="JK50" s="9"/>
      <c r="JL50" s="9"/>
      <c r="JM50" s="9"/>
      <c r="JN50" s="9"/>
      <c r="JO50" s="9"/>
      <c r="JP50" s="9"/>
      <c r="JQ50" s="9"/>
      <c r="JR50" s="9"/>
      <c r="JS50" s="9"/>
      <c r="JT50" s="9"/>
      <c r="JU50" s="9"/>
      <c r="JV50" s="9"/>
      <c r="JW50" s="9"/>
      <c r="JX50" s="9"/>
      <c r="JY50" s="9"/>
      <c r="JZ50" s="9"/>
      <c r="KA50" s="9"/>
      <c r="KB50" s="9"/>
      <c r="KC50" s="9"/>
      <c r="KD50" s="9"/>
      <c r="KE50" s="9"/>
      <c r="KF50" s="9"/>
      <c r="KG50" s="9"/>
      <c r="KH50" s="9"/>
      <c r="KI50" s="9"/>
      <c r="KJ50" s="9"/>
      <c r="KK50" s="9"/>
      <c r="KL50" s="9"/>
      <c r="KM50" s="9"/>
      <c r="KN50" s="9"/>
      <c r="KO50" s="9"/>
      <c r="KP50" s="9"/>
      <c r="KQ50" s="9"/>
      <c r="KR50" s="9"/>
      <c r="KS50" s="9"/>
      <c r="KT50" s="9"/>
      <c r="KU50" s="9"/>
      <c r="KV50" s="9"/>
      <c r="KW50" s="9"/>
      <c r="KX50" s="9"/>
      <c r="KY50" s="9"/>
      <c r="KZ50" s="9"/>
      <c r="LA50" s="9"/>
      <c r="LB50" s="9"/>
      <c r="LC50" s="9"/>
      <c r="LD50" s="9"/>
      <c r="LE50" s="9"/>
      <c r="LF50" s="9"/>
      <c r="LG50" s="9"/>
      <c r="LH50" s="9"/>
      <c r="LI50" s="9"/>
      <c r="LJ50" s="9"/>
      <c r="LK50" s="9"/>
      <c r="LL50" s="9"/>
      <c r="LM50" s="9"/>
      <c r="LN50" s="9"/>
      <c r="LO50" s="9"/>
      <c r="LP50" s="9"/>
      <c r="LQ50" s="9"/>
      <c r="LR50" s="9"/>
      <c r="LS50" s="9"/>
      <c r="LT50" s="9"/>
      <c r="LU50" s="9"/>
      <c r="LV50" s="9"/>
      <c r="LW50" s="9"/>
      <c r="LX50" s="9"/>
      <c r="LY50" s="9"/>
      <c r="LZ50" s="9"/>
      <c r="MA50" s="9"/>
      <c r="MB50" s="9"/>
      <c r="MC50" s="9"/>
      <c r="MD50" s="9"/>
      <c r="ME50" s="9"/>
      <c r="MF50" s="9"/>
      <c r="MG50" s="9"/>
      <c r="MH50" s="9"/>
      <c r="MI50" s="9"/>
      <c r="MJ50" s="9"/>
      <c r="MK50" s="9"/>
      <c r="ML50" s="9"/>
      <c r="MM50" s="9"/>
      <c r="MN50" s="9"/>
      <c r="MO50" s="9"/>
      <c r="MP50" s="9"/>
      <c r="MQ50" s="9"/>
      <c r="MR50" s="9"/>
      <c r="MS50" s="9"/>
      <c r="MT50" s="9"/>
      <c r="MU50" s="9"/>
      <c r="MV50" s="9"/>
      <c r="MW50" s="9"/>
      <c r="MX50" s="9"/>
      <c r="MY50" s="9"/>
      <c r="MZ50" s="9"/>
      <c r="NA50" s="9"/>
      <c r="NB50" s="9"/>
      <c r="NC50" s="9"/>
      <c r="ND50" s="9"/>
      <c r="NE50" s="9"/>
      <c r="NF50" s="9"/>
      <c r="NG50" s="9"/>
      <c r="NH50" s="9"/>
      <c r="NI50" s="9"/>
      <c r="NJ50" s="9"/>
      <c r="NK50" s="9"/>
      <c r="NL50" s="9"/>
      <c r="NM50" s="9"/>
      <c r="NN50" s="9"/>
      <c r="NO50" s="9"/>
      <c r="NP50" s="9"/>
      <c r="NQ50" s="9"/>
      <c r="NR50" s="9"/>
      <c r="NS50" s="9"/>
      <c r="NT50" s="9"/>
      <c r="NU50" s="9"/>
      <c r="NV50" s="9"/>
      <c r="NW50" s="9"/>
      <c r="NX50" s="9"/>
      <c r="NY50" s="9"/>
      <c r="NZ50" s="9"/>
      <c r="OA50" s="9"/>
      <c r="OB50" s="9"/>
      <c r="OC50" s="9"/>
      <c r="OD50" s="9"/>
      <c r="OE50" s="9"/>
      <c r="OF50" s="9"/>
      <c r="OG50" s="9"/>
      <c r="OH50" s="9"/>
      <c r="OI50" s="9"/>
      <c r="OJ50" s="9"/>
      <c r="OK50" s="9"/>
      <c r="OL50" s="9"/>
      <c r="OM50" s="9"/>
      <c r="ON50" s="9"/>
      <c r="OO50" s="9"/>
      <c r="OP50" s="9"/>
      <c r="OQ50" s="9"/>
      <c r="OR50" s="9"/>
      <c r="OS50" s="9"/>
      <c r="OT50" s="9"/>
      <c r="OU50" s="9"/>
      <c r="OV50" s="9"/>
      <c r="OW50" s="9"/>
      <c r="OX50" s="9"/>
      <c r="OY50" s="9"/>
      <c r="OZ50" s="9"/>
      <c r="PA50" s="9"/>
      <c r="PB50" s="9"/>
      <c r="PC50" s="9"/>
      <c r="PD50" s="9"/>
      <c r="PE50" s="9"/>
      <c r="PF50" s="9"/>
      <c r="PG50" s="9"/>
      <c r="PH50" s="9"/>
      <c r="PI50" s="9"/>
      <c r="PJ50" s="9"/>
      <c r="PK50" s="9"/>
      <c r="PL50" s="9"/>
      <c r="PM50" s="9"/>
      <c r="PN50" s="9"/>
      <c r="PO50" s="9"/>
      <c r="PP50" s="9"/>
      <c r="PQ50" s="9"/>
      <c r="PR50" s="9"/>
      <c r="PS50" s="9"/>
      <c r="PT50" s="9"/>
      <c r="PU50" s="9"/>
      <c r="PV50" s="9"/>
      <c r="PW50" s="9"/>
      <c r="PX50" s="9"/>
      <c r="PY50" s="9"/>
      <c r="PZ50" s="9"/>
      <c r="QA50" s="9"/>
      <c r="QB50" s="9"/>
      <c r="QC50" s="9"/>
      <c r="QD50" s="9"/>
      <c r="QE50" s="9"/>
      <c r="QF50" s="9"/>
      <c r="QG50" s="9"/>
      <c r="QH50" s="9"/>
      <c r="QI50" s="9"/>
      <c r="QJ50" s="9"/>
      <c r="QK50" s="9"/>
      <c r="QL50" s="9"/>
      <c r="QM50" s="9"/>
      <c r="QN50" s="9"/>
      <c r="QO50" s="9"/>
      <c r="QP50" s="9"/>
      <c r="QQ50" s="9"/>
      <c r="QR50" s="9"/>
      <c r="QS50" s="9"/>
      <c r="QT50" s="9"/>
      <c r="QU50" s="9"/>
      <c r="QV50" s="9"/>
      <c r="QW50" s="9"/>
      <c r="QX50" s="9"/>
      <c r="QY50" s="9"/>
      <c r="QZ50" s="9"/>
      <c r="RA50" s="9"/>
      <c r="RB50" s="9"/>
      <c r="RC50" s="9"/>
      <c r="RD50" s="9"/>
      <c r="RE50" s="9"/>
      <c r="RF50" s="9"/>
      <c r="RG50" s="9"/>
      <c r="RH50" s="9"/>
      <c r="RI50" s="9"/>
      <c r="RJ50" s="9"/>
      <c r="RK50" s="9"/>
      <c r="RL50" s="9"/>
      <c r="RM50" s="9"/>
      <c r="RN50" s="9"/>
      <c r="RO50" s="9"/>
      <c r="RP50" s="9"/>
      <c r="RQ50" s="9"/>
      <c r="RR50" s="9"/>
      <c r="RS50" s="9"/>
      <c r="RT50" s="9"/>
      <c r="RU50" s="9"/>
      <c r="RV50" s="9"/>
      <c r="RW50" s="9"/>
      <c r="RX50" s="9"/>
      <c r="RY50" s="9"/>
      <c r="RZ50" s="9"/>
      <c r="SA50" s="9"/>
      <c r="SB50" s="9"/>
      <c r="SC50" s="9"/>
      <c r="SD50" s="9"/>
      <c r="SE50" s="9"/>
      <c r="SF50" s="9"/>
      <c r="SG50" s="9"/>
      <c r="SH50" s="9"/>
      <c r="SI50" s="9"/>
      <c r="SJ50" s="9"/>
      <c r="SK50" s="9"/>
      <c r="SL50" s="9"/>
      <c r="SM50" s="9"/>
      <c r="SN50" s="9"/>
      <c r="SO50" s="9"/>
      <c r="SP50" s="9"/>
      <c r="SQ50" s="9"/>
      <c r="SR50" s="9"/>
      <c r="SS50" s="9"/>
      <c r="ST50" s="9"/>
      <c r="SU50" s="9"/>
      <c r="SV50" s="9"/>
      <c r="SW50" s="9"/>
      <c r="SX50" s="9"/>
      <c r="SY50" s="9"/>
      <c r="SZ50" s="9"/>
      <c r="TA50" s="9"/>
      <c r="TB50" s="9"/>
      <c r="TC50" s="9"/>
      <c r="TD50" s="9"/>
      <c r="TE50" s="9"/>
      <c r="TF50" s="9"/>
      <c r="TG50" s="9"/>
      <c r="TH50" s="9"/>
      <c r="TI50" s="9"/>
      <c r="TJ50" s="9"/>
      <c r="TK50" s="9"/>
      <c r="TL50" s="9"/>
      <c r="TM50" s="9"/>
      <c r="TN50" s="9"/>
      <c r="TO50" s="9"/>
      <c r="TP50" s="9"/>
      <c r="TQ50" s="9"/>
      <c r="TR50" s="9"/>
      <c r="TS50" s="9"/>
      <c r="TT50" s="9"/>
      <c r="TU50" s="9"/>
      <c r="TV50" s="9"/>
      <c r="TW50" s="9"/>
      <c r="TX50" s="9"/>
      <c r="TY50" s="9"/>
      <c r="TZ50" s="9"/>
      <c r="UA50" s="9"/>
      <c r="UB50" s="9"/>
      <c r="UC50" s="9"/>
      <c r="UD50" s="9"/>
      <c r="UE50" s="9"/>
      <c r="UF50" s="9"/>
      <c r="UG50" s="9"/>
      <c r="UH50" s="9"/>
      <c r="UI50" s="9"/>
      <c r="UJ50" s="9"/>
      <c r="UK50" s="9"/>
      <c r="UL50" s="9"/>
      <c r="UM50" s="9"/>
      <c r="UN50" s="9"/>
      <c r="UO50" s="9"/>
      <c r="UP50" s="9"/>
      <c r="UQ50" s="9"/>
      <c r="UR50" s="9"/>
      <c r="US50" s="9"/>
      <c r="UT50" s="9"/>
      <c r="UU50" s="9"/>
      <c r="UV50" s="9"/>
      <c r="UW50" s="9"/>
      <c r="UX50" s="9"/>
      <c r="UY50" s="9"/>
      <c r="UZ50" s="9"/>
      <c r="VA50" s="9"/>
      <c r="VB50" s="9"/>
      <c r="VC50" s="9"/>
      <c r="VD50" s="9"/>
      <c r="VE50" s="9"/>
      <c r="VF50" s="9"/>
      <c r="VG50" s="9"/>
      <c r="VH50" s="9"/>
      <c r="VI50" s="9"/>
      <c r="VJ50" s="9"/>
      <c r="VK50" s="9"/>
      <c r="VL50" s="9"/>
      <c r="VM50" s="9"/>
      <c r="VN50" s="9"/>
      <c r="VO50" s="9"/>
      <c r="VP50" s="9"/>
      <c r="VQ50" s="9"/>
      <c r="VR50" s="9"/>
      <c r="VS50" s="9"/>
      <c r="VT50" s="9"/>
      <c r="VU50" s="9"/>
      <c r="VV50" s="9"/>
      <c r="VW50" s="9"/>
      <c r="VX50" s="9"/>
      <c r="VY50" s="9"/>
      <c r="VZ50" s="9"/>
      <c r="WA50" s="9"/>
      <c r="WB50" s="9"/>
      <c r="WC50" s="9"/>
      <c r="WD50" s="9"/>
      <c r="WE50" s="9"/>
      <c r="WF50" s="9"/>
      <c r="WG50" s="9"/>
      <c r="WH50" s="9"/>
      <c r="WI50" s="9"/>
      <c r="WJ50" s="9"/>
      <c r="WK50" s="9"/>
      <c r="WL50" s="9"/>
      <c r="WM50" s="9"/>
      <c r="WN50" s="9"/>
      <c r="WO50" s="9"/>
      <c r="WP50" s="9"/>
      <c r="WQ50" s="9"/>
      <c r="WR50" s="9"/>
      <c r="WS50" s="9"/>
      <c r="WT50" s="9"/>
      <c r="WU50" s="9"/>
      <c r="WV50" s="9"/>
      <c r="WW50" s="9"/>
      <c r="WX50" s="9"/>
      <c r="WY50" s="9"/>
      <c r="WZ50" s="9"/>
      <c r="XA50" s="9"/>
      <c r="XB50" s="9"/>
      <c r="XC50" s="9"/>
      <c r="XD50" s="9"/>
      <c r="XE50" s="9"/>
      <c r="XF50" s="9"/>
      <c r="XG50" s="9"/>
      <c r="XH50" s="9"/>
      <c r="XI50" s="9"/>
      <c r="XJ50" s="9"/>
      <c r="XK50" s="9"/>
      <c r="XL50" s="9"/>
      <c r="XM50" s="9"/>
      <c r="XN50" s="9"/>
      <c r="XO50" s="9"/>
      <c r="XP50" s="9"/>
      <c r="XQ50" s="9"/>
      <c r="XR50" s="9"/>
      <c r="XS50" s="9"/>
      <c r="XT50" s="9"/>
      <c r="XU50" s="9"/>
      <c r="XV50" s="9"/>
      <c r="XW50" s="9"/>
      <c r="XX50" s="9"/>
      <c r="XY50" s="9"/>
      <c r="XZ50" s="9"/>
      <c r="YA50" s="9"/>
      <c r="YB50" s="9"/>
      <c r="YC50" s="9"/>
      <c r="YD50" s="9"/>
      <c r="YE50" s="9"/>
      <c r="YF50" s="9"/>
      <c r="YG50" s="9"/>
      <c r="YH50" s="9"/>
      <c r="YI50" s="9"/>
      <c r="YJ50" s="9"/>
      <c r="YK50" s="9"/>
      <c r="YL50" s="9"/>
      <c r="YM50" s="9"/>
      <c r="YN50" s="9"/>
      <c r="YO50" s="9"/>
      <c r="YP50" s="9"/>
      <c r="YQ50" s="9"/>
      <c r="YR50" s="9"/>
      <c r="YS50" s="9"/>
      <c r="YT50" s="9"/>
      <c r="YU50" s="9"/>
      <c r="YV50" s="9"/>
      <c r="YW50" s="9"/>
      <c r="YX50" s="9"/>
      <c r="YY50" s="9"/>
      <c r="YZ50" s="9"/>
      <c r="ZA50" s="9"/>
      <c r="ZB50" s="9"/>
      <c r="ZC50" s="9"/>
      <c r="ZD50" s="9"/>
      <c r="ZE50" s="9"/>
      <c r="ZF50" s="9"/>
      <c r="ZG50" s="9"/>
      <c r="ZH50" s="9"/>
      <c r="ZI50" s="9"/>
      <c r="ZJ50" s="9"/>
      <c r="ZK50" s="9"/>
      <c r="ZL50" s="9"/>
      <c r="ZM50" s="9"/>
      <c r="ZN50" s="9"/>
      <c r="ZO50" s="9"/>
      <c r="ZP50" s="9"/>
      <c r="ZQ50" s="9"/>
      <c r="ZR50" s="9"/>
      <c r="ZS50" s="9"/>
      <c r="ZT50" s="9"/>
      <c r="ZU50" s="9"/>
      <c r="ZV50" s="9"/>
      <c r="ZW50" s="9"/>
      <c r="ZX50" s="9"/>
      <c r="ZY50" s="9"/>
      <c r="ZZ50" s="9"/>
      <c r="AAA50" s="9"/>
      <c r="AAB50" s="9"/>
      <c r="AAC50" s="9"/>
      <c r="AAD50" s="9"/>
      <c r="AAE50" s="9"/>
      <c r="AAF50" s="9"/>
      <c r="AAG50" s="9"/>
      <c r="AAH50" s="9"/>
      <c r="AAI50" s="9"/>
      <c r="AAJ50" s="9"/>
      <c r="AAK50" s="9"/>
      <c r="AAL50" s="9"/>
      <c r="AAM50" s="9"/>
      <c r="AAN50" s="9"/>
      <c r="AAO50" s="9"/>
      <c r="AAP50" s="9"/>
      <c r="AAQ50" s="9"/>
      <c r="AAR50" s="9"/>
      <c r="AAS50" s="9"/>
      <c r="AAT50" s="9"/>
      <c r="AAU50" s="9"/>
      <c r="AAV50" s="9"/>
      <c r="AAW50" s="9"/>
      <c r="AAX50" s="9"/>
      <c r="AAY50" s="9"/>
      <c r="AAZ50" s="9"/>
      <c r="ABA50" s="9"/>
      <c r="ABB50" s="9"/>
      <c r="ABC50" s="9"/>
      <c r="ABD50" s="9"/>
      <c r="ABE50" s="9"/>
      <c r="ABF50" s="9"/>
      <c r="ABG50" s="9"/>
      <c r="ABH50" s="9"/>
      <c r="ABI50" s="9"/>
      <c r="ABJ50" s="9"/>
      <c r="ABK50" s="9"/>
      <c r="ABL50" s="9"/>
      <c r="ABM50" s="9"/>
      <c r="ABN50" s="9"/>
      <c r="ABO50" s="9"/>
      <c r="ABP50" s="9"/>
      <c r="ABQ50" s="9"/>
      <c r="ABR50" s="9"/>
      <c r="ABS50" s="9"/>
      <c r="ABT50" s="9"/>
      <c r="ABU50" s="9"/>
      <c r="ABV50" s="9"/>
      <c r="ABW50" s="9"/>
      <c r="ABX50" s="9"/>
      <c r="ABY50" s="9"/>
      <c r="ABZ50" s="9"/>
      <c r="ACA50" s="9"/>
      <c r="ACB50" s="9"/>
      <c r="ACC50" s="9"/>
      <c r="ACD50" s="9"/>
      <c r="ACE50" s="9"/>
      <c r="ACF50" s="9"/>
      <c r="ACG50" s="9"/>
      <c r="ACH50" s="9"/>
      <c r="ACI50" s="9"/>
      <c r="ACJ50" s="9"/>
      <c r="ACK50" s="9"/>
      <c r="ACL50" s="9"/>
      <c r="ACM50" s="9"/>
      <c r="ACN50" s="9"/>
      <c r="ACO50" s="9"/>
      <c r="ACP50" s="9"/>
      <c r="ACQ50" s="9"/>
      <c r="ACR50" s="9"/>
      <c r="ACS50" s="9"/>
      <c r="ACT50" s="9"/>
      <c r="ACU50" s="9"/>
      <c r="ACV50" s="9"/>
      <c r="ACW50" s="9"/>
      <c r="ACX50" s="9"/>
      <c r="ACY50" s="9"/>
      <c r="ACZ50" s="9"/>
      <c r="ADA50" s="9"/>
      <c r="ADB50" s="9"/>
      <c r="ADC50" s="9"/>
      <c r="ADD50" s="9"/>
      <c r="ADE50" s="9"/>
      <c r="ADF50" s="9"/>
      <c r="ADG50" s="9"/>
      <c r="ADH50" s="9"/>
      <c r="ADI50" s="9"/>
      <c r="ADJ50" s="9"/>
      <c r="ADK50" s="9"/>
      <c r="ADL50" s="9"/>
      <c r="ADM50" s="9"/>
      <c r="ADN50" s="9"/>
      <c r="ADO50" s="9"/>
      <c r="ADP50" s="9"/>
      <c r="ADQ50" s="9"/>
      <c r="ADR50" s="9"/>
      <c r="ADS50" s="9"/>
      <c r="ADT50" s="9"/>
      <c r="ADU50" s="9"/>
      <c r="ADV50" s="9"/>
      <c r="ADW50" s="9"/>
      <c r="ADX50" s="9"/>
      <c r="ADY50" s="9"/>
      <c r="ADZ50" s="9"/>
      <c r="AEA50" s="9"/>
      <c r="AEB50" s="9"/>
      <c r="AEC50" s="9"/>
      <c r="AED50" s="9"/>
      <c r="AEE50" s="9"/>
      <c r="AEF50" s="9"/>
      <c r="AEG50" s="9"/>
      <c r="AEH50" s="9"/>
      <c r="AEI50" s="9"/>
      <c r="AEJ50" s="9"/>
      <c r="AEK50" s="9"/>
      <c r="AEL50" s="9"/>
      <c r="AEM50" s="9"/>
      <c r="AEN50" s="9"/>
      <c r="AEO50" s="9"/>
      <c r="AEP50" s="9"/>
      <c r="AEQ50" s="9"/>
      <c r="AER50" s="9"/>
      <c r="AES50" s="9"/>
      <c r="AET50" s="9"/>
      <c r="AEU50" s="9"/>
      <c r="AEV50" s="9"/>
      <c r="AEW50" s="9"/>
      <c r="AEX50" s="9"/>
      <c r="AEY50" s="9"/>
      <c r="AEZ50" s="9"/>
      <c r="AFA50" s="9"/>
      <c r="AFB50" s="9"/>
      <c r="AFC50" s="9"/>
      <c r="AFD50" s="9"/>
      <c r="AFE50" s="9"/>
      <c r="AFF50" s="9"/>
      <c r="AFG50" s="9"/>
      <c r="AFH50" s="9"/>
      <c r="AFI50" s="9"/>
      <c r="AFJ50" s="9"/>
      <c r="AFK50" s="9"/>
      <c r="AFL50" s="9"/>
      <c r="AFM50" s="9"/>
      <c r="AFN50" s="9"/>
      <c r="AFO50" s="9"/>
      <c r="AFP50" s="9"/>
      <c r="AFQ50" s="9"/>
      <c r="AFR50" s="9"/>
      <c r="AFS50" s="9"/>
      <c r="AFT50" s="9"/>
      <c r="AFU50" s="9"/>
      <c r="AFV50" s="9"/>
      <c r="AFW50" s="9"/>
      <c r="AFX50" s="9"/>
      <c r="AFY50" s="9"/>
      <c r="AFZ50" s="9"/>
      <c r="AGA50" s="9"/>
      <c r="AGB50" s="9"/>
      <c r="AGC50" s="9"/>
      <c r="AGD50" s="9"/>
      <c r="AGE50" s="9"/>
      <c r="AGF50" s="9"/>
      <c r="AGG50" s="9"/>
      <c r="AGH50" s="9"/>
      <c r="AGI50" s="9"/>
      <c r="AGJ50" s="9"/>
      <c r="AGK50" s="9"/>
      <c r="AGL50" s="9"/>
      <c r="AGM50" s="9"/>
      <c r="AGN50" s="9"/>
      <c r="AGO50" s="9"/>
      <c r="AGP50" s="9"/>
      <c r="AGQ50" s="9"/>
      <c r="AGR50" s="9"/>
      <c r="AGS50" s="9"/>
      <c r="AGT50" s="9"/>
      <c r="AGU50" s="9"/>
      <c r="AGV50" s="9"/>
      <c r="AGW50" s="9"/>
      <c r="AGX50" s="9"/>
      <c r="AGY50" s="9"/>
      <c r="AGZ50" s="9"/>
      <c r="AHA50" s="9"/>
      <c r="AHB50" s="9"/>
      <c r="AHC50" s="9"/>
      <c r="AHD50" s="9"/>
      <c r="AHE50" s="9"/>
      <c r="AHF50" s="9"/>
      <c r="AHG50" s="9"/>
      <c r="AHH50" s="9"/>
      <c r="AHI50" s="9"/>
      <c r="AHJ50" s="9"/>
      <c r="AHK50" s="9"/>
      <c r="AHL50" s="9"/>
      <c r="AHM50" s="9"/>
      <c r="AHN50" s="9"/>
      <c r="AHO50" s="9"/>
      <c r="AHP50" s="9"/>
      <c r="AHQ50" s="9"/>
      <c r="AHR50" s="9"/>
      <c r="AHS50" s="9"/>
      <c r="AHT50" s="9"/>
      <c r="AHU50" s="9"/>
      <c r="AHV50" s="9"/>
      <c r="AHW50" s="9"/>
      <c r="AHX50" s="9"/>
      <c r="AHY50" s="9"/>
      <c r="AHZ50" s="9"/>
      <c r="AIA50" s="9"/>
      <c r="AIB50" s="9"/>
      <c r="AIC50" s="9"/>
      <c r="AID50" s="9"/>
      <c r="AIE50" s="9"/>
      <c r="AIF50" s="9"/>
      <c r="AIG50" s="9"/>
      <c r="AIH50" s="9"/>
      <c r="AII50" s="9"/>
      <c r="AIJ50" s="9"/>
      <c r="AIK50" s="9"/>
      <c r="AIL50" s="9"/>
      <c r="AIM50" s="9"/>
      <c r="AIN50" s="9"/>
      <c r="AIO50" s="9"/>
      <c r="AIP50" s="9"/>
      <c r="AIQ50" s="9"/>
      <c r="AIR50" s="9"/>
      <c r="AIS50" s="9"/>
      <c r="AIT50" s="9"/>
      <c r="AIU50" s="9"/>
      <c r="AIV50" s="9"/>
      <c r="AIW50" s="9"/>
      <c r="AIX50" s="9"/>
      <c r="AIY50" s="9"/>
      <c r="AIZ50" s="9"/>
      <c r="AJA50" s="9"/>
      <c r="AJB50" s="9"/>
      <c r="AJC50" s="9"/>
      <c r="AJD50" s="9"/>
      <c r="AJE50" s="9"/>
      <c r="AJF50" s="9"/>
      <c r="AJG50" s="9"/>
      <c r="AJH50" s="9"/>
      <c r="AJI50" s="9"/>
      <c r="AJJ50" s="9"/>
      <c r="AJK50" s="9"/>
      <c r="AJL50" s="9"/>
      <c r="AJM50" s="9"/>
      <c r="AJN50" s="9"/>
      <c r="AJO50" s="9"/>
      <c r="AJP50" s="9"/>
      <c r="AJQ50" s="9"/>
      <c r="AJR50" s="9"/>
      <c r="AJS50" s="9"/>
      <c r="AJT50" s="9"/>
      <c r="AJU50" s="9"/>
      <c r="AJV50" s="9"/>
      <c r="AJW50" s="9"/>
      <c r="AJX50" s="9"/>
      <c r="AJY50" s="9"/>
      <c r="AJZ50" s="9"/>
      <c r="AKA50" s="9"/>
      <c r="AKB50" s="9"/>
      <c r="AKC50" s="9"/>
      <c r="AKD50" s="9"/>
      <c r="AKE50" s="9"/>
      <c r="AKF50" s="9"/>
      <c r="AKG50" s="9"/>
      <c r="AKH50" s="9"/>
      <c r="AKI50" s="9"/>
      <c r="AKJ50" s="9"/>
      <c r="AKK50" s="9"/>
      <c r="AKL50" s="9"/>
      <c r="AKM50" s="9"/>
      <c r="AKN50" s="9"/>
      <c r="AKO50" s="9"/>
      <c r="AKP50" s="9"/>
      <c r="AKQ50" s="9"/>
      <c r="AKR50" s="9"/>
      <c r="AKS50" s="9"/>
      <c r="AKT50" s="9"/>
      <c r="AKU50" s="9"/>
      <c r="AKV50" s="9"/>
      <c r="AKW50" s="9"/>
      <c r="AKX50" s="9"/>
      <c r="AKY50" s="9"/>
      <c r="AKZ50" s="9"/>
      <c r="ALA50" s="9"/>
      <c r="ALB50" s="9"/>
      <c r="ALC50" s="9"/>
      <c r="ALD50" s="9"/>
      <c r="ALE50" s="9"/>
      <c r="ALF50" s="9"/>
      <c r="ALG50" s="9"/>
      <c r="ALH50" s="9"/>
      <c r="ALI50" s="9"/>
      <c r="ALJ50" s="9"/>
      <c r="ALK50" s="9"/>
      <c r="ALL50" s="9"/>
      <c r="ALM50" s="9"/>
      <c r="ALN50" s="9"/>
      <c r="ALO50" s="9"/>
      <c r="ALP50" s="9"/>
      <c r="ALQ50" s="9"/>
      <c r="ALR50" s="9"/>
      <c r="ALS50" s="9"/>
      <c r="ALT50" s="9"/>
      <c r="ALU50" s="9"/>
      <c r="ALV50" s="9"/>
      <c r="ALW50" s="9"/>
      <c r="ALX50" s="9"/>
      <c r="ALY50" s="9"/>
      <c r="ALZ50" s="9"/>
      <c r="AMA50" s="9"/>
      <c r="AMB50" s="9"/>
      <c r="AMC50" s="9"/>
      <c r="AMD50" s="9"/>
      <c r="AME50" s="9"/>
      <c r="AMF50" s="9"/>
      <c r="AMG50" s="9"/>
      <c r="AMH50" s="9"/>
      <c r="AMI50" s="9"/>
      <c r="AMJ50" s="9"/>
      <c r="AMK50" s="9"/>
      <c r="AML50" s="9"/>
      <c r="AMM50" s="9"/>
      <c r="AMN50" s="9"/>
      <c r="AMO50" s="9"/>
      <c r="AMP50" s="9"/>
      <c r="AMQ50" s="9"/>
      <c r="AMR50" s="9"/>
      <c r="AMS50" s="9"/>
      <c r="AMT50" s="9"/>
      <c r="AMU50" s="9"/>
      <c r="AMV50" s="9"/>
      <c r="AMW50" s="9"/>
      <c r="AMX50" s="9"/>
      <c r="AMY50" s="9"/>
      <c r="AMZ50" s="9"/>
      <c r="ANA50" s="9"/>
      <c r="ANB50" s="9"/>
      <c r="ANC50" s="9"/>
      <c r="AND50" s="9"/>
      <c r="ANE50" s="9"/>
      <c r="ANF50" s="9"/>
      <c r="ANG50" s="9"/>
      <c r="ANH50" s="9"/>
      <c r="ANI50" s="9"/>
      <c r="ANJ50" s="9"/>
      <c r="ANK50" s="9"/>
      <c r="ANL50" s="9"/>
      <c r="ANM50" s="9"/>
      <c r="ANN50" s="9"/>
      <c r="ANO50" s="9"/>
      <c r="ANP50" s="9"/>
      <c r="ANQ50" s="9"/>
      <c r="ANR50" s="9"/>
      <c r="ANS50" s="9"/>
      <c r="ANT50" s="9"/>
      <c r="ANU50" s="9"/>
      <c r="ANV50" s="9"/>
      <c r="ANW50" s="9"/>
      <c r="ANX50" s="9"/>
      <c r="ANY50" s="9"/>
      <c r="ANZ50" s="9"/>
      <c r="AOA50" s="9"/>
      <c r="AOB50" s="9"/>
      <c r="AOC50" s="9"/>
      <c r="AOD50" s="9"/>
      <c r="AOE50" s="9"/>
      <c r="AOF50" s="9"/>
      <c r="AOG50" s="9"/>
      <c r="AOH50" s="9"/>
      <c r="AOI50" s="9"/>
      <c r="AOJ50" s="9"/>
      <c r="AOK50" s="9"/>
      <c r="AOL50" s="9"/>
      <c r="AOM50" s="9"/>
      <c r="AON50" s="9"/>
      <c r="AOO50" s="9"/>
      <c r="AOP50" s="9"/>
      <c r="AOQ50" s="9"/>
      <c r="AOR50" s="9"/>
      <c r="AOS50" s="9"/>
      <c r="AOT50" s="9"/>
      <c r="AOU50" s="9"/>
      <c r="AOV50" s="9"/>
      <c r="AOW50" s="9"/>
      <c r="AOX50" s="9"/>
      <c r="AOY50" s="9"/>
      <c r="AOZ50" s="9"/>
      <c r="APA50" s="9"/>
      <c r="APB50" s="9"/>
      <c r="APC50" s="9"/>
      <c r="APD50" s="9"/>
      <c r="APE50" s="9"/>
      <c r="APF50" s="9"/>
      <c r="APG50" s="9"/>
      <c r="APH50" s="9"/>
      <c r="API50" s="9"/>
      <c r="APJ50" s="9"/>
      <c r="APK50" s="9"/>
      <c r="APL50" s="9"/>
      <c r="APM50" s="9"/>
      <c r="APN50" s="9"/>
      <c r="APO50" s="9"/>
      <c r="APP50" s="9"/>
      <c r="APQ50" s="9"/>
      <c r="APR50" s="9"/>
      <c r="APS50" s="9"/>
      <c r="APT50" s="9"/>
      <c r="APU50" s="9"/>
      <c r="APV50" s="9"/>
      <c r="APW50" s="9"/>
      <c r="APX50" s="9"/>
      <c r="APY50" s="9"/>
      <c r="APZ50" s="9"/>
      <c r="AQA50" s="9"/>
      <c r="AQB50" s="9"/>
      <c r="AQC50" s="9"/>
      <c r="AQD50" s="9"/>
      <c r="AQE50" s="9"/>
      <c r="AQF50" s="9"/>
      <c r="AQG50" s="9"/>
      <c r="AQH50" s="9"/>
      <c r="AQI50" s="9"/>
      <c r="AQJ50" s="9"/>
      <c r="AQK50" s="9"/>
      <c r="AQL50" s="9"/>
      <c r="AQM50" s="9"/>
      <c r="AQN50" s="9"/>
      <c r="AQO50" s="9"/>
      <c r="AQP50" s="9"/>
      <c r="AQQ50" s="9"/>
      <c r="AQR50" s="9"/>
      <c r="AQS50" s="9"/>
      <c r="AQT50" s="9"/>
      <c r="AQU50" s="9"/>
      <c r="AQV50" s="9"/>
      <c r="AQW50" s="9"/>
      <c r="AQX50" s="9"/>
      <c r="AQY50" s="9"/>
      <c r="AQZ50" s="9"/>
      <c r="ARA50" s="9"/>
      <c r="ARB50" s="9"/>
      <c r="ARC50" s="9"/>
      <c r="ARD50" s="9"/>
      <c r="ARE50" s="9"/>
      <c r="ARF50" s="9"/>
      <c r="ARG50" s="9"/>
      <c r="ARH50" s="9"/>
      <c r="ARI50" s="9"/>
      <c r="ARJ50" s="9"/>
      <c r="ARK50" s="9"/>
      <c r="ARL50" s="9"/>
      <c r="ARM50" s="9"/>
      <c r="ARN50" s="9"/>
      <c r="ARO50" s="9"/>
      <c r="ARP50" s="9"/>
      <c r="ARQ50" s="9"/>
      <c r="ARR50" s="9"/>
      <c r="ARS50" s="9"/>
      <c r="ART50" s="9"/>
      <c r="ARU50" s="9"/>
      <c r="ARV50" s="9"/>
      <c r="ARW50" s="9"/>
      <c r="ARX50" s="9"/>
      <c r="ARY50" s="9"/>
      <c r="ARZ50" s="9"/>
      <c r="ASA50" s="9"/>
      <c r="ASB50" s="9"/>
      <c r="ASC50" s="9"/>
      <c r="ASD50" s="9"/>
      <c r="ASE50" s="9"/>
      <c r="ASF50" s="9"/>
      <c r="ASG50" s="9"/>
      <c r="ASH50" s="9"/>
      <c r="ASI50" s="9"/>
      <c r="ASJ50" s="9"/>
      <c r="ASK50" s="9"/>
      <c r="ASL50" s="9"/>
      <c r="ASM50" s="9"/>
      <c r="ASN50" s="9"/>
      <c r="ASO50" s="9"/>
      <c r="ASP50" s="9"/>
      <c r="ASQ50" s="9"/>
      <c r="ASR50" s="9"/>
      <c r="ASS50" s="9"/>
      <c r="AST50" s="9"/>
      <c r="ASU50" s="9"/>
      <c r="ASV50" s="9"/>
      <c r="ASW50" s="9"/>
      <c r="ASX50" s="9"/>
      <c r="ASY50" s="9"/>
      <c r="ASZ50" s="9"/>
      <c r="ATA50" s="9"/>
      <c r="ATB50" s="9"/>
      <c r="ATC50" s="9"/>
      <c r="ATD50" s="9"/>
      <c r="ATE50" s="9"/>
      <c r="ATF50" s="9"/>
      <c r="ATG50" s="9"/>
      <c r="ATH50" s="9"/>
      <c r="ATI50" s="9"/>
      <c r="ATJ50" s="9"/>
      <c r="ATK50" s="9"/>
      <c r="ATL50" s="9"/>
      <c r="ATM50" s="9"/>
      <c r="ATN50" s="9"/>
      <c r="ATO50" s="9"/>
      <c r="ATP50" s="9"/>
      <c r="ATQ50" s="9"/>
      <c r="ATR50" s="9"/>
      <c r="ATS50" s="9"/>
      <c r="ATT50" s="9"/>
      <c r="ATU50" s="9"/>
      <c r="ATV50" s="9"/>
      <c r="ATW50" s="9"/>
      <c r="ATX50" s="9"/>
      <c r="ATY50" s="9"/>
      <c r="ATZ50" s="9"/>
      <c r="AUA50" s="9"/>
      <c r="AUB50" s="9"/>
      <c r="AUC50" s="9"/>
      <c r="AUD50" s="9"/>
      <c r="AUE50" s="9"/>
      <c r="AUF50" s="9"/>
      <c r="AUG50" s="9"/>
      <c r="AUH50" s="9"/>
      <c r="AUI50" s="9"/>
      <c r="AUJ50" s="9"/>
      <c r="AUK50" s="9"/>
      <c r="AUL50" s="9"/>
      <c r="AUM50" s="9"/>
      <c r="AUN50" s="9"/>
      <c r="AUO50" s="9"/>
      <c r="AUP50" s="9"/>
      <c r="AUQ50" s="9"/>
      <c r="AUR50" s="9"/>
      <c r="AUS50" s="9"/>
      <c r="AUT50" s="9"/>
      <c r="AUU50" s="9"/>
      <c r="AUV50" s="9"/>
      <c r="AUW50" s="9"/>
      <c r="AUX50" s="9"/>
      <c r="AUY50" s="9"/>
      <c r="AUZ50" s="9"/>
      <c r="AVA50" s="9"/>
      <c r="AVB50" s="9"/>
      <c r="AVC50" s="9"/>
      <c r="AVD50" s="9"/>
      <c r="AVE50" s="9"/>
      <c r="AVF50" s="9"/>
      <c r="AVG50" s="9"/>
      <c r="AVH50" s="9"/>
      <c r="AVI50" s="9"/>
      <c r="AVJ50" s="9"/>
      <c r="AVK50" s="9"/>
      <c r="AVL50" s="9"/>
      <c r="AVM50" s="9"/>
      <c r="AVN50" s="9"/>
      <c r="AVO50" s="9"/>
      <c r="AVP50" s="9"/>
      <c r="AVQ50" s="9"/>
      <c r="AVR50" s="9"/>
      <c r="AVS50" s="9"/>
      <c r="AVT50" s="9"/>
      <c r="AVU50" s="9"/>
      <c r="AVV50" s="9"/>
      <c r="AVW50" s="9"/>
      <c r="AVX50" s="9"/>
      <c r="AVY50" s="9"/>
      <c r="AVZ50" s="9"/>
      <c r="AWA50" s="9"/>
      <c r="AWB50" s="9"/>
      <c r="AWC50" s="9"/>
      <c r="AWD50" s="9"/>
      <c r="AWE50" s="9"/>
      <c r="AWF50" s="9"/>
      <c r="AWG50" s="9"/>
      <c r="AWH50" s="9"/>
      <c r="AWI50" s="9"/>
      <c r="AWJ50" s="9"/>
      <c r="AWK50" s="9"/>
      <c r="AWL50" s="9"/>
      <c r="AWM50" s="9"/>
      <c r="AWN50" s="9"/>
      <c r="AWO50" s="9"/>
      <c r="AWP50" s="9"/>
      <c r="AWQ50" s="9"/>
      <c r="AWR50" s="9"/>
      <c r="AWS50" s="9"/>
      <c r="AWT50" s="9"/>
      <c r="AWU50" s="9"/>
      <c r="AWV50" s="10"/>
    </row>
    <row r="51" spans="1:1296" s="11" customFormat="1" x14ac:dyDescent="0.25">
      <c r="A51" s="6"/>
      <c r="B51" s="107" t="s">
        <v>44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  <c r="IZ51" s="9"/>
      <c r="JA51" s="9"/>
      <c r="JB51" s="9"/>
      <c r="JC51" s="9"/>
      <c r="JD51" s="9"/>
      <c r="JE51" s="9"/>
      <c r="JF51" s="9"/>
      <c r="JG51" s="9"/>
      <c r="JH51" s="9"/>
      <c r="JI51" s="9"/>
      <c r="JJ51" s="9"/>
      <c r="JK51" s="9"/>
      <c r="JL51" s="9"/>
      <c r="JM51" s="9"/>
      <c r="JN51" s="9"/>
      <c r="JO51" s="9"/>
      <c r="JP51" s="9"/>
      <c r="JQ51" s="9"/>
      <c r="JR51" s="9"/>
      <c r="JS51" s="9"/>
      <c r="JT51" s="9"/>
      <c r="JU51" s="9"/>
      <c r="JV51" s="9"/>
      <c r="JW51" s="9"/>
      <c r="JX51" s="9"/>
      <c r="JY51" s="9"/>
      <c r="JZ51" s="9"/>
      <c r="KA51" s="9"/>
      <c r="KB51" s="9"/>
      <c r="KC51" s="9"/>
      <c r="KD51" s="9"/>
      <c r="KE51" s="9"/>
      <c r="KF51" s="9"/>
      <c r="KG51" s="9"/>
      <c r="KH51" s="9"/>
      <c r="KI51" s="9"/>
      <c r="KJ51" s="9"/>
      <c r="KK51" s="9"/>
      <c r="KL51" s="9"/>
      <c r="KM51" s="9"/>
      <c r="KN51" s="9"/>
      <c r="KO51" s="9"/>
      <c r="KP51" s="9"/>
      <c r="KQ51" s="9"/>
      <c r="KR51" s="9"/>
      <c r="KS51" s="9"/>
      <c r="KT51" s="9"/>
      <c r="KU51" s="9"/>
      <c r="KV51" s="9"/>
      <c r="KW51" s="9"/>
      <c r="KX51" s="9"/>
      <c r="KY51" s="9"/>
      <c r="KZ51" s="9"/>
      <c r="LA51" s="9"/>
      <c r="LB51" s="9"/>
      <c r="LC51" s="9"/>
      <c r="LD51" s="9"/>
      <c r="LE51" s="9"/>
      <c r="LF51" s="9"/>
      <c r="LG51" s="9"/>
      <c r="LH51" s="9"/>
      <c r="LI51" s="9"/>
      <c r="LJ51" s="9"/>
      <c r="LK51" s="9"/>
      <c r="LL51" s="9"/>
      <c r="LM51" s="9"/>
      <c r="LN51" s="9"/>
      <c r="LO51" s="9"/>
      <c r="LP51" s="9"/>
      <c r="LQ51" s="9"/>
      <c r="LR51" s="9"/>
      <c r="LS51" s="9"/>
      <c r="LT51" s="9"/>
      <c r="LU51" s="9"/>
      <c r="LV51" s="9"/>
      <c r="LW51" s="9"/>
      <c r="LX51" s="9"/>
      <c r="LY51" s="9"/>
      <c r="LZ51" s="9"/>
      <c r="MA51" s="9"/>
      <c r="MB51" s="9"/>
      <c r="MC51" s="9"/>
      <c r="MD51" s="9"/>
      <c r="ME51" s="9"/>
      <c r="MF51" s="9"/>
      <c r="MG51" s="9"/>
      <c r="MH51" s="9"/>
      <c r="MI51" s="9"/>
      <c r="MJ51" s="9"/>
      <c r="MK51" s="9"/>
      <c r="ML51" s="9"/>
      <c r="MM51" s="9"/>
      <c r="MN51" s="9"/>
      <c r="MO51" s="9"/>
      <c r="MP51" s="9"/>
      <c r="MQ51" s="9"/>
      <c r="MR51" s="9"/>
      <c r="MS51" s="9"/>
      <c r="MT51" s="9"/>
      <c r="MU51" s="9"/>
      <c r="MV51" s="9"/>
      <c r="MW51" s="9"/>
      <c r="MX51" s="9"/>
      <c r="MY51" s="9"/>
      <c r="MZ51" s="9"/>
      <c r="NA51" s="9"/>
      <c r="NB51" s="9"/>
      <c r="NC51" s="9"/>
      <c r="ND51" s="9"/>
      <c r="NE51" s="9"/>
      <c r="NF51" s="9"/>
      <c r="NG51" s="9"/>
      <c r="NH51" s="9"/>
      <c r="NI51" s="9"/>
      <c r="NJ51" s="9"/>
      <c r="NK51" s="9"/>
      <c r="NL51" s="9"/>
      <c r="NM51" s="9"/>
      <c r="NN51" s="9"/>
      <c r="NO51" s="9"/>
      <c r="NP51" s="9"/>
      <c r="NQ51" s="9"/>
      <c r="NR51" s="9"/>
      <c r="NS51" s="9"/>
      <c r="NT51" s="9"/>
      <c r="NU51" s="9"/>
      <c r="NV51" s="9"/>
      <c r="NW51" s="9"/>
      <c r="NX51" s="9"/>
      <c r="NY51" s="9"/>
      <c r="NZ51" s="9"/>
      <c r="OA51" s="9"/>
      <c r="OB51" s="9"/>
      <c r="OC51" s="9"/>
      <c r="OD51" s="9"/>
      <c r="OE51" s="9"/>
      <c r="OF51" s="9"/>
      <c r="OG51" s="9"/>
      <c r="OH51" s="9"/>
      <c r="OI51" s="9"/>
      <c r="OJ51" s="9"/>
      <c r="OK51" s="9"/>
      <c r="OL51" s="9"/>
      <c r="OM51" s="9"/>
      <c r="ON51" s="9"/>
      <c r="OO51" s="9"/>
      <c r="OP51" s="9"/>
      <c r="OQ51" s="9"/>
      <c r="OR51" s="9"/>
      <c r="OS51" s="9"/>
      <c r="OT51" s="9"/>
      <c r="OU51" s="9"/>
      <c r="OV51" s="9"/>
      <c r="OW51" s="9"/>
      <c r="OX51" s="9"/>
      <c r="OY51" s="9"/>
      <c r="OZ51" s="9"/>
      <c r="PA51" s="9"/>
      <c r="PB51" s="9"/>
      <c r="PC51" s="9"/>
      <c r="PD51" s="9"/>
      <c r="PE51" s="9"/>
      <c r="PF51" s="9"/>
      <c r="PG51" s="9"/>
      <c r="PH51" s="9"/>
      <c r="PI51" s="9"/>
      <c r="PJ51" s="9"/>
      <c r="PK51" s="9"/>
      <c r="PL51" s="9"/>
      <c r="PM51" s="9"/>
      <c r="PN51" s="9"/>
      <c r="PO51" s="9"/>
      <c r="PP51" s="9"/>
      <c r="PQ51" s="9"/>
      <c r="PR51" s="9"/>
      <c r="PS51" s="9"/>
      <c r="PT51" s="9"/>
      <c r="PU51" s="9"/>
      <c r="PV51" s="9"/>
      <c r="PW51" s="9"/>
      <c r="PX51" s="9"/>
      <c r="PY51" s="9"/>
      <c r="PZ51" s="9"/>
      <c r="QA51" s="9"/>
      <c r="QB51" s="9"/>
      <c r="QC51" s="9"/>
      <c r="QD51" s="9"/>
      <c r="QE51" s="9"/>
      <c r="QF51" s="9"/>
      <c r="QG51" s="9"/>
      <c r="QH51" s="9"/>
      <c r="QI51" s="9"/>
      <c r="QJ51" s="9"/>
      <c r="QK51" s="9"/>
      <c r="QL51" s="9"/>
      <c r="QM51" s="9"/>
      <c r="QN51" s="9"/>
      <c r="QO51" s="9"/>
      <c r="QP51" s="9"/>
      <c r="QQ51" s="9"/>
      <c r="QR51" s="9"/>
      <c r="QS51" s="9"/>
      <c r="QT51" s="9"/>
      <c r="QU51" s="9"/>
      <c r="QV51" s="9"/>
      <c r="QW51" s="9"/>
      <c r="QX51" s="9"/>
      <c r="QY51" s="9"/>
      <c r="QZ51" s="9"/>
      <c r="RA51" s="9"/>
      <c r="RB51" s="9"/>
      <c r="RC51" s="9"/>
      <c r="RD51" s="9"/>
      <c r="RE51" s="9"/>
      <c r="RF51" s="9"/>
      <c r="RG51" s="9"/>
      <c r="RH51" s="9"/>
      <c r="RI51" s="9"/>
      <c r="RJ51" s="9"/>
      <c r="RK51" s="9"/>
      <c r="RL51" s="9"/>
      <c r="RM51" s="9"/>
      <c r="RN51" s="9"/>
      <c r="RO51" s="9"/>
      <c r="RP51" s="9"/>
      <c r="RQ51" s="9"/>
      <c r="RR51" s="9"/>
      <c r="RS51" s="9"/>
      <c r="RT51" s="9"/>
      <c r="RU51" s="9"/>
      <c r="RV51" s="9"/>
      <c r="RW51" s="9"/>
      <c r="RX51" s="9"/>
      <c r="RY51" s="9"/>
      <c r="RZ51" s="9"/>
      <c r="SA51" s="9"/>
      <c r="SB51" s="9"/>
      <c r="SC51" s="9"/>
      <c r="SD51" s="9"/>
      <c r="SE51" s="9"/>
      <c r="SF51" s="9"/>
      <c r="SG51" s="9"/>
      <c r="SH51" s="9"/>
      <c r="SI51" s="9"/>
      <c r="SJ51" s="9"/>
      <c r="SK51" s="9"/>
      <c r="SL51" s="9"/>
      <c r="SM51" s="9"/>
      <c r="SN51" s="9"/>
      <c r="SO51" s="9"/>
      <c r="SP51" s="9"/>
      <c r="SQ51" s="9"/>
      <c r="SR51" s="9"/>
      <c r="SS51" s="9"/>
      <c r="ST51" s="9"/>
      <c r="SU51" s="9"/>
      <c r="SV51" s="9"/>
      <c r="SW51" s="9"/>
      <c r="SX51" s="9"/>
      <c r="SY51" s="9"/>
      <c r="SZ51" s="9"/>
      <c r="TA51" s="9"/>
      <c r="TB51" s="9"/>
      <c r="TC51" s="9"/>
      <c r="TD51" s="9"/>
      <c r="TE51" s="9"/>
      <c r="TF51" s="9"/>
      <c r="TG51" s="9"/>
      <c r="TH51" s="9"/>
      <c r="TI51" s="9"/>
      <c r="TJ51" s="9"/>
      <c r="TK51" s="9"/>
      <c r="TL51" s="9"/>
      <c r="TM51" s="9"/>
      <c r="TN51" s="9"/>
      <c r="TO51" s="9"/>
      <c r="TP51" s="9"/>
      <c r="TQ51" s="9"/>
      <c r="TR51" s="9"/>
      <c r="TS51" s="9"/>
      <c r="TT51" s="9"/>
      <c r="TU51" s="9"/>
      <c r="TV51" s="9"/>
      <c r="TW51" s="9"/>
      <c r="TX51" s="9"/>
      <c r="TY51" s="9"/>
      <c r="TZ51" s="9"/>
      <c r="UA51" s="9"/>
      <c r="UB51" s="9"/>
      <c r="UC51" s="9"/>
      <c r="UD51" s="9"/>
      <c r="UE51" s="9"/>
      <c r="UF51" s="9"/>
      <c r="UG51" s="9"/>
      <c r="UH51" s="9"/>
      <c r="UI51" s="9"/>
      <c r="UJ51" s="9"/>
      <c r="UK51" s="9"/>
      <c r="UL51" s="9"/>
      <c r="UM51" s="9"/>
      <c r="UN51" s="9"/>
      <c r="UO51" s="9"/>
      <c r="UP51" s="9"/>
      <c r="UQ51" s="9"/>
      <c r="UR51" s="9"/>
      <c r="US51" s="9"/>
      <c r="UT51" s="9"/>
      <c r="UU51" s="9"/>
      <c r="UV51" s="9"/>
      <c r="UW51" s="9"/>
      <c r="UX51" s="9"/>
      <c r="UY51" s="9"/>
      <c r="UZ51" s="9"/>
      <c r="VA51" s="9"/>
      <c r="VB51" s="9"/>
      <c r="VC51" s="9"/>
      <c r="VD51" s="9"/>
      <c r="VE51" s="9"/>
      <c r="VF51" s="9"/>
      <c r="VG51" s="9"/>
      <c r="VH51" s="9"/>
      <c r="VI51" s="9"/>
      <c r="VJ51" s="9"/>
      <c r="VK51" s="9"/>
      <c r="VL51" s="9"/>
      <c r="VM51" s="9"/>
      <c r="VN51" s="9"/>
      <c r="VO51" s="9"/>
      <c r="VP51" s="9"/>
      <c r="VQ51" s="9"/>
      <c r="VR51" s="9"/>
      <c r="VS51" s="9"/>
      <c r="VT51" s="9"/>
      <c r="VU51" s="9"/>
      <c r="VV51" s="9"/>
      <c r="VW51" s="9"/>
      <c r="VX51" s="9"/>
      <c r="VY51" s="9"/>
      <c r="VZ51" s="9"/>
      <c r="WA51" s="9"/>
      <c r="WB51" s="9"/>
      <c r="WC51" s="9"/>
      <c r="WD51" s="9"/>
      <c r="WE51" s="9"/>
      <c r="WF51" s="9"/>
      <c r="WG51" s="9"/>
      <c r="WH51" s="9"/>
      <c r="WI51" s="9"/>
      <c r="WJ51" s="9"/>
      <c r="WK51" s="9"/>
      <c r="WL51" s="9"/>
      <c r="WM51" s="9"/>
      <c r="WN51" s="9"/>
      <c r="WO51" s="9"/>
      <c r="WP51" s="9"/>
      <c r="WQ51" s="9"/>
      <c r="WR51" s="9"/>
      <c r="WS51" s="9"/>
      <c r="WT51" s="9"/>
      <c r="WU51" s="9"/>
      <c r="WV51" s="9"/>
      <c r="WW51" s="9"/>
      <c r="WX51" s="9"/>
      <c r="WY51" s="9"/>
      <c r="WZ51" s="9"/>
      <c r="XA51" s="9"/>
      <c r="XB51" s="9"/>
      <c r="XC51" s="9"/>
      <c r="XD51" s="9"/>
      <c r="XE51" s="9"/>
      <c r="XF51" s="9"/>
      <c r="XG51" s="9"/>
      <c r="XH51" s="9"/>
      <c r="XI51" s="9"/>
      <c r="XJ51" s="9"/>
      <c r="XK51" s="9"/>
      <c r="XL51" s="9"/>
      <c r="XM51" s="9"/>
      <c r="XN51" s="9"/>
      <c r="XO51" s="9"/>
      <c r="XP51" s="9"/>
      <c r="XQ51" s="9"/>
      <c r="XR51" s="9"/>
      <c r="XS51" s="9"/>
      <c r="XT51" s="9"/>
      <c r="XU51" s="9"/>
      <c r="XV51" s="9"/>
      <c r="XW51" s="9"/>
      <c r="XX51" s="9"/>
      <c r="XY51" s="9"/>
      <c r="XZ51" s="9"/>
      <c r="YA51" s="9"/>
      <c r="YB51" s="9"/>
      <c r="YC51" s="9"/>
      <c r="YD51" s="9"/>
      <c r="YE51" s="9"/>
      <c r="YF51" s="9"/>
      <c r="YG51" s="9"/>
      <c r="YH51" s="9"/>
      <c r="YI51" s="9"/>
      <c r="YJ51" s="9"/>
      <c r="YK51" s="9"/>
      <c r="YL51" s="9"/>
      <c r="YM51" s="9"/>
      <c r="YN51" s="9"/>
      <c r="YO51" s="9"/>
      <c r="YP51" s="9"/>
      <c r="YQ51" s="9"/>
      <c r="YR51" s="9"/>
      <c r="YS51" s="9"/>
      <c r="YT51" s="9"/>
      <c r="YU51" s="9"/>
      <c r="YV51" s="9"/>
      <c r="YW51" s="9"/>
      <c r="YX51" s="9"/>
      <c r="YY51" s="9"/>
      <c r="YZ51" s="9"/>
      <c r="ZA51" s="9"/>
      <c r="ZB51" s="9"/>
      <c r="ZC51" s="9"/>
      <c r="ZD51" s="9"/>
      <c r="ZE51" s="9"/>
      <c r="ZF51" s="9"/>
      <c r="ZG51" s="9"/>
      <c r="ZH51" s="9"/>
      <c r="ZI51" s="9"/>
      <c r="ZJ51" s="9"/>
      <c r="ZK51" s="9"/>
      <c r="ZL51" s="9"/>
      <c r="ZM51" s="9"/>
      <c r="ZN51" s="9"/>
      <c r="ZO51" s="9"/>
      <c r="ZP51" s="9"/>
      <c r="ZQ51" s="9"/>
      <c r="ZR51" s="9"/>
      <c r="ZS51" s="9"/>
      <c r="ZT51" s="9"/>
      <c r="ZU51" s="9"/>
      <c r="ZV51" s="9"/>
      <c r="ZW51" s="9"/>
      <c r="ZX51" s="9"/>
      <c r="ZY51" s="9"/>
      <c r="ZZ51" s="9"/>
      <c r="AAA51" s="9"/>
      <c r="AAB51" s="9"/>
      <c r="AAC51" s="9"/>
      <c r="AAD51" s="9"/>
      <c r="AAE51" s="9"/>
      <c r="AAF51" s="9"/>
      <c r="AAG51" s="9"/>
      <c r="AAH51" s="9"/>
      <c r="AAI51" s="9"/>
      <c r="AAJ51" s="9"/>
      <c r="AAK51" s="9"/>
      <c r="AAL51" s="9"/>
      <c r="AAM51" s="9"/>
      <c r="AAN51" s="9"/>
      <c r="AAO51" s="9"/>
      <c r="AAP51" s="9"/>
      <c r="AAQ51" s="9"/>
      <c r="AAR51" s="9"/>
      <c r="AAS51" s="9"/>
      <c r="AAT51" s="9"/>
      <c r="AAU51" s="9"/>
      <c r="AAV51" s="9"/>
      <c r="AAW51" s="9"/>
      <c r="AAX51" s="9"/>
      <c r="AAY51" s="9"/>
      <c r="AAZ51" s="9"/>
      <c r="ABA51" s="9"/>
      <c r="ABB51" s="9"/>
      <c r="ABC51" s="9"/>
      <c r="ABD51" s="9"/>
      <c r="ABE51" s="9"/>
      <c r="ABF51" s="9"/>
      <c r="ABG51" s="9"/>
      <c r="ABH51" s="9"/>
      <c r="ABI51" s="9"/>
      <c r="ABJ51" s="9"/>
      <c r="ABK51" s="9"/>
      <c r="ABL51" s="9"/>
      <c r="ABM51" s="9"/>
      <c r="ABN51" s="9"/>
      <c r="ABO51" s="9"/>
      <c r="ABP51" s="9"/>
      <c r="ABQ51" s="9"/>
      <c r="ABR51" s="9"/>
      <c r="ABS51" s="9"/>
      <c r="ABT51" s="9"/>
      <c r="ABU51" s="9"/>
      <c r="ABV51" s="9"/>
      <c r="ABW51" s="9"/>
      <c r="ABX51" s="9"/>
      <c r="ABY51" s="9"/>
      <c r="ABZ51" s="9"/>
      <c r="ACA51" s="9"/>
      <c r="ACB51" s="9"/>
      <c r="ACC51" s="9"/>
      <c r="ACD51" s="9"/>
      <c r="ACE51" s="9"/>
      <c r="ACF51" s="9"/>
      <c r="ACG51" s="9"/>
      <c r="ACH51" s="9"/>
      <c r="ACI51" s="9"/>
      <c r="ACJ51" s="9"/>
      <c r="ACK51" s="9"/>
      <c r="ACL51" s="9"/>
      <c r="ACM51" s="9"/>
      <c r="ACN51" s="9"/>
      <c r="ACO51" s="9"/>
      <c r="ACP51" s="9"/>
      <c r="ACQ51" s="9"/>
      <c r="ACR51" s="9"/>
      <c r="ACS51" s="9"/>
      <c r="ACT51" s="9"/>
      <c r="ACU51" s="9"/>
      <c r="ACV51" s="9"/>
      <c r="ACW51" s="9"/>
      <c r="ACX51" s="9"/>
      <c r="ACY51" s="9"/>
      <c r="ACZ51" s="9"/>
      <c r="ADA51" s="9"/>
      <c r="ADB51" s="9"/>
      <c r="ADC51" s="9"/>
      <c r="ADD51" s="9"/>
      <c r="ADE51" s="9"/>
      <c r="ADF51" s="9"/>
      <c r="ADG51" s="9"/>
      <c r="ADH51" s="9"/>
      <c r="ADI51" s="9"/>
      <c r="ADJ51" s="9"/>
      <c r="ADK51" s="9"/>
      <c r="ADL51" s="9"/>
      <c r="ADM51" s="9"/>
      <c r="ADN51" s="9"/>
      <c r="ADO51" s="9"/>
      <c r="ADP51" s="9"/>
      <c r="ADQ51" s="9"/>
      <c r="ADR51" s="9"/>
      <c r="ADS51" s="9"/>
      <c r="ADT51" s="9"/>
      <c r="ADU51" s="9"/>
      <c r="ADV51" s="9"/>
      <c r="ADW51" s="9"/>
      <c r="ADX51" s="9"/>
      <c r="ADY51" s="9"/>
      <c r="ADZ51" s="9"/>
      <c r="AEA51" s="9"/>
      <c r="AEB51" s="9"/>
      <c r="AEC51" s="9"/>
      <c r="AED51" s="9"/>
      <c r="AEE51" s="9"/>
      <c r="AEF51" s="9"/>
      <c r="AEG51" s="9"/>
      <c r="AEH51" s="9"/>
      <c r="AEI51" s="9"/>
      <c r="AEJ51" s="9"/>
      <c r="AEK51" s="9"/>
      <c r="AEL51" s="9"/>
      <c r="AEM51" s="9"/>
      <c r="AEN51" s="9"/>
      <c r="AEO51" s="9"/>
      <c r="AEP51" s="9"/>
      <c r="AEQ51" s="9"/>
      <c r="AER51" s="9"/>
      <c r="AES51" s="9"/>
      <c r="AET51" s="9"/>
      <c r="AEU51" s="9"/>
      <c r="AEV51" s="9"/>
      <c r="AEW51" s="9"/>
      <c r="AEX51" s="9"/>
      <c r="AEY51" s="9"/>
      <c r="AEZ51" s="9"/>
      <c r="AFA51" s="9"/>
      <c r="AFB51" s="9"/>
      <c r="AFC51" s="9"/>
      <c r="AFD51" s="9"/>
      <c r="AFE51" s="9"/>
      <c r="AFF51" s="9"/>
      <c r="AFG51" s="9"/>
      <c r="AFH51" s="9"/>
      <c r="AFI51" s="9"/>
      <c r="AFJ51" s="9"/>
      <c r="AFK51" s="9"/>
      <c r="AFL51" s="9"/>
      <c r="AFM51" s="9"/>
      <c r="AFN51" s="9"/>
      <c r="AFO51" s="9"/>
      <c r="AFP51" s="9"/>
      <c r="AFQ51" s="9"/>
      <c r="AFR51" s="9"/>
      <c r="AFS51" s="9"/>
      <c r="AFT51" s="9"/>
      <c r="AFU51" s="9"/>
      <c r="AFV51" s="9"/>
      <c r="AFW51" s="9"/>
      <c r="AFX51" s="9"/>
      <c r="AFY51" s="9"/>
      <c r="AFZ51" s="9"/>
      <c r="AGA51" s="9"/>
      <c r="AGB51" s="9"/>
      <c r="AGC51" s="9"/>
      <c r="AGD51" s="9"/>
      <c r="AGE51" s="9"/>
      <c r="AGF51" s="9"/>
      <c r="AGG51" s="9"/>
      <c r="AGH51" s="9"/>
      <c r="AGI51" s="9"/>
      <c r="AGJ51" s="9"/>
      <c r="AGK51" s="9"/>
      <c r="AGL51" s="9"/>
      <c r="AGM51" s="9"/>
      <c r="AGN51" s="9"/>
      <c r="AGO51" s="9"/>
      <c r="AGP51" s="9"/>
      <c r="AGQ51" s="9"/>
      <c r="AGR51" s="9"/>
      <c r="AGS51" s="9"/>
      <c r="AGT51" s="9"/>
      <c r="AGU51" s="9"/>
      <c r="AGV51" s="9"/>
      <c r="AGW51" s="9"/>
      <c r="AGX51" s="9"/>
      <c r="AGY51" s="9"/>
      <c r="AGZ51" s="9"/>
      <c r="AHA51" s="9"/>
      <c r="AHB51" s="9"/>
      <c r="AHC51" s="9"/>
      <c r="AHD51" s="9"/>
      <c r="AHE51" s="9"/>
      <c r="AHF51" s="9"/>
      <c r="AHG51" s="9"/>
      <c r="AHH51" s="9"/>
      <c r="AHI51" s="9"/>
      <c r="AHJ51" s="9"/>
      <c r="AHK51" s="9"/>
      <c r="AHL51" s="9"/>
      <c r="AHM51" s="9"/>
      <c r="AHN51" s="9"/>
      <c r="AHO51" s="9"/>
      <c r="AHP51" s="9"/>
      <c r="AHQ51" s="9"/>
      <c r="AHR51" s="9"/>
      <c r="AHS51" s="9"/>
      <c r="AHT51" s="9"/>
      <c r="AHU51" s="9"/>
      <c r="AHV51" s="9"/>
      <c r="AHW51" s="9"/>
      <c r="AHX51" s="9"/>
      <c r="AHY51" s="9"/>
      <c r="AHZ51" s="9"/>
      <c r="AIA51" s="9"/>
      <c r="AIB51" s="9"/>
      <c r="AIC51" s="9"/>
      <c r="AID51" s="9"/>
      <c r="AIE51" s="9"/>
      <c r="AIF51" s="9"/>
      <c r="AIG51" s="9"/>
      <c r="AIH51" s="9"/>
      <c r="AII51" s="9"/>
      <c r="AIJ51" s="9"/>
      <c r="AIK51" s="9"/>
      <c r="AIL51" s="9"/>
      <c r="AIM51" s="9"/>
      <c r="AIN51" s="9"/>
      <c r="AIO51" s="9"/>
      <c r="AIP51" s="9"/>
      <c r="AIQ51" s="9"/>
      <c r="AIR51" s="9"/>
      <c r="AIS51" s="9"/>
      <c r="AIT51" s="9"/>
      <c r="AIU51" s="9"/>
      <c r="AIV51" s="9"/>
      <c r="AIW51" s="9"/>
      <c r="AIX51" s="9"/>
      <c r="AIY51" s="9"/>
      <c r="AIZ51" s="9"/>
      <c r="AJA51" s="9"/>
      <c r="AJB51" s="9"/>
      <c r="AJC51" s="9"/>
      <c r="AJD51" s="9"/>
      <c r="AJE51" s="9"/>
      <c r="AJF51" s="9"/>
      <c r="AJG51" s="9"/>
      <c r="AJH51" s="9"/>
      <c r="AJI51" s="9"/>
      <c r="AJJ51" s="9"/>
      <c r="AJK51" s="9"/>
      <c r="AJL51" s="9"/>
      <c r="AJM51" s="9"/>
      <c r="AJN51" s="9"/>
      <c r="AJO51" s="9"/>
      <c r="AJP51" s="9"/>
      <c r="AJQ51" s="9"/>
      <c r="AJR51" s="9"/>
      <c r="AJS51" s="9"/>
      <c r="AJT51" s="9"/>
      <c r="AJU51" s="9"/>
      <c r="AJV51" s="9"/>
      <c r="AJW51" s="9"/>
      <c r="AJX51" s="9"/>
      <c r="AJY51" s="9"/>
      <c r="AJZ51" s="9"/>
      <c r="AKA51" s="9"/>
      <c r="AKB51" s="9"/>
      <c r="AKC51" s="9"/>
      <c r="AKD51" s="9"/>
      <c r="AKE51" s="9"/>
      <c r="AKF51" s="9"/>
      <c r="AKG51" s="9"/>
      <c r="AKH51" s="9"/>
      <c r="AKI51" s="9"/>
      <c r="AKJ51" s="9"/>
      <c r="AKK51" s="9"/>
      <c r="AKL51" s="9"/>
      <c r="AKM51" s="9"/>
      <c r="AKN51" s="9"/>
      <c r="AKO51" s="9"/>
      <c r="AKP51" s="9"/>
      <c r="AKQ51" s="9"/>
      <c r="AKR51" s="9"/>
      <c r="AKS51" s="9"/>
      <c r="AKT51" s="9"/>
      <c r="AKU51" s="9"/>
      <c r="AKV51" s="9"/>
      <c r="AKW51" s="9"/>
      <c r="AKX51" s="9"/>
      <c r="AKY51" s="9"/>
      <c r="AKZ51" s="9"/>
      <c r="ALA51" s="9"/>
      <c r="ALB51" s="9"/>
      <c r="ALC51" s="9"/>
      <c r="ALD51" s="9"/>
      <c r="ALE51" s="9"/>
      <c r="ALF51" s="9"/>
      <c r="ALG51" s="9"/>
      <c r="ALH51" s="9"/>
      <c r="ALI51" s="9"/>
      <c r="ALJ51" s="9"/>
      <c r="ALK51" s="9"/>
      <c r="ALL51" s="9"/>
      <c r="ALM51" s="9"/>
      <c r="ALN51" s="9"/>
      <c r="ALO51" s="9"/>
      <c r="ALP51" s="9"/>
      <c r="ALQ51" s="9"/>
      <c r="ALR51" s="9"/>
      <c r="ALS51" s="9"/>
      <c r="ALT51" s="9"/>
      <c r="ALU51" s="9"/>
      <c r="ALV51" s="9"/>
      <c r="ALW51" s="9"/>
      <c r="ALX51" s="9"/>
      <c r="ALY51" s="9"/>
      <c r="ALZ51" s="9"/>
      <c r="AMA51" s="9"/>
      <c r="AMB51" s="9"/>
      <c r="AMC51" s="9"/>
      <c r="AMD51" s="9"/>
      <c r="AME51" s="9"/>
      <c r="AMF51" s="9"/>
      <c r="AMG51" s="9"/>
      <c r="AMH51" s="9"/>
      <c r="AMI51" s="9"/>
      <c r="AMJ51" s="9"/>
      <c r="AMK51" s="9"/>
      <c r="AML51" s="9"/>
      <c r="AMM51" s="9"/>
      <c r="AMN51" s="9"/>
      <c r="AMO51" s="9"/>
      <c r="AMP51" s="9"/>
      <c r="AMQ51" s="9"/>
      <c r="AMR51" s="9"/>
      <c r="AMS51" s="9"/>
      <c r="AMT51" s="9"/>
      <c r="AMU51" s="9"/>
      <c r="AMV51" s="9"/>
      <c r="AMW51" s="9"/>
      <c r="AMX51" s="9"/>
      <c r="AMY51" s="9"/>
      <c r="AMZ51" s="9"/>
      <c r="ANA51" s="9"/>
      <c r="ANB51" s="9"/>
      <c r="ANC51" s="9"/>
      <c r="AND51" s="9"/>
      <c r="ANE51" s="9"/>
      <c r="ANF51" s="9"/>
      <c r="ANG51" s="9"/>
      <c r="ANH51" s="9"/>
      <c r="ANI51" s="9"/>
      <c r="ANJ51" s="9"/>
      <c r="ANK51" s="9"/>
      <c r="ANL51" s="9"/>
      <c r="ANM51" s="9"/>
      <c r="ANN51" s="9"/>
      <c r="ANO51" s="9"/>
      <c r="ANP51" s="9"/>
      <c r="ANQ51" s="9"/>
      <c r="ANR51" s="9"/>
      <c r="ANS51" s="9"/>
      <c r="ANT51" s="9"/>
      <c r="ANU51" s="9"/>
      <c r="ANV51" s="9"/>
      <c r="ANW51" s="9"/>
      <c r="ANX51" s="9"/>
      <c r="ANY51" s="9"/>
      <c r="ANZ51" s="9"/>
      <c r="AOA51" s="9"/>
      <c r="AOB51" s="9"/>
      <c r="AOC51" s="9"/>
      <c r="AOD51" s="9"/>
      <c r="AOE51" s="9"/>
      <c r="AOF51" s="9"/>
      <c r="AOG51" s="9"/>
      <c r="AOH51" s="9"/>
      <c r="AOI51" s="9"/>
      <c r="AOJ51" s="9"/>
      <c r="AOK51" s="9"/>
      <c r="AOL51" s="9"/>
      <c r="AOM51" s="9"/>
      <c r="AON51" s="9"/>
      <c r="AOO51" s="9"/>
      <c r="AOP51" s="9"/>
      <c r="AOQ51" s="9"/>
      <c r="AOR51" s="9"/>
      <c r="AOS51" s="9"/>
      <c r="AOT51" s="9"/>
      <c r="AOU51" s="9"/>
      <c r="AOV51" s="9"/>
      <c r="AOW51" s="9"/>
      <c r="AOX51" s="9"/>
      <c r="AOY51" s="9"/>
      <c r="AOZ51" s="9"/>
      <c r="APA51" s="9"/>
      <c r="APB51" s="9"/>
      <c r="APC51" s="9"/>
      <c r="APD51" s="9"/>
      <c r="APE51" s="9"/>
      <c r="APF51" s="9"/>
      <c r="APG51" s="9"/>
      <c r="APH51" s="9"/>
      <c r="API51" s="9"/>
      <c r="APJ51" s="9"/>
      <c r="APK51" s="9"/>
      <c r="APL51" s="9"/>
      <c r="APM51" s="9"/>
      <c r="APN51" s="9"/>
      <c r="APO51" s="9"/>
      <c r="APP51" s="9"/>
      <c r="APQ51" s="9"/>
      <c r="APR51" s="9"/>
      <c r="APS51" s="9"/>
      <c r="APT51" s="9"/>
      <c r="APU51" s="9"/>
      <c r="APV51" s="9"/>
      <c r="APW51" s="9"/>
      <c r="APX51" s="9"/>
      <c r="APY51" s="9"/>
      <c r="APZ51" s="9"/>
      <c r="AQA51" s="9"/>
      <c r="AQB51" s="9"/>
      <c r="AQC51" s="9"/>
      <c r="AQD51" s="9"/>
      <c r="AQE51" s="9"/>
      <c r="AQF51" s="9"/>
      <c r="AQG51" s="9"/>
      <c r="AQH51" s="9"/>
      <c r="AQI51" s="9"/>
      <c r="AQJ51" s="9"/>
      <c r="AQK51" s="9"/>
      <c r="AQL51" s="9"/>
      <c r="AQM51" s="9"/>
      <c r="AQN51" s="9"/>
      <c r="AQO51" s="9"/>
      <c r="AQP51" s="9"/>
      <c r="AQQ51" s="9"/>
      <c r="AQR51" s="9"/>
      <c r="AQS51" s="9"/>
      <c r="AQT51" s="9"/>
      <c r="AQU51" s="9"/>
      <c r="AQV51" s="9"/>
      <c r="AQW51" s="9"/>
      <c r="AQX51" s="9"/>
      <c r="AQY51" s="9"/>
      <c r="AQZ51" s="9"/>
      <c r="ARA51" s="9"/>
      <c r="ARB51" s="9"/>
      <c r="ARC51" s="9"/>
      <c r="ARD51" s="9"/>
      <c r="ARE51" s="9"/>
      <c r="ARF51" s="9"/>
      <c r="ARG51" s="9"/>
      <c r="ARH51" s="9"/>
      <c r="ARI51" s="9"/>
      <c r="ARJ51" s="9"/>
      <c r="ARK51" s="9"/>
      <c r="ARL51" s="9"/>
      <c r="ARM51" s="9"/>
      <c r="ARN51" s="9"/>
      <c r="ARO51" s="9"/>
      <c r="ARP51" s="9"/>
      <c r="ARQ51" s="9"/>
      <c r="ARR51" s="9"/>
      <c r="ARS51" s="9"/>
      <c r="ART51" s="9"/>
      <c r="ARU51" s="9"/>
      <c r="ARV51" s="9"/>
      <c r="ARW51" s="9"/>
      <c r="ARX51" s="9"/>
      <c r="ARY51" s="9"/>
      <c r="ARZ51" s="9"/>
      <c r="ASA51" s="9"/>
      <c r="ASB51" s="9"/>
      <c r="ASC51" s="9"/>
      <c r="ASD51" s="9"/>
      <c r="ASE51" s="9"/>
      <c r="ASF51" s="9"/>
      <c r="ASG51" s="9"/>
      <c r="ASH51" s="9"/>
      <c r="ASI51" s="9"/>
      <c r="ASJ51" s="9"/>
      <c r="ASK51" s="9"/>
      <c r="ASL51" s="9"/>
      <c r="ASM51" s="9"/>
      <c r="ASN51" s="9"/>
      <c r="ASO51" s="9"/>
      <c r="ASP51" s="9"/>
      <c r="ASQ51" s="9"/>
      <c r="ASR51" s="9"/>
      <c r="ASS51" s="9"/>
      <c r="AST51" s="9"/>
      <c r="ASU51" s="9"/>
      <c r="ASV51" s="9"/>
      <c r="ASW51" s="9"/>
      <c r="ASX51" s="9"/>
      <c r="ASY51" s="9"/>
      <c r="ASZ51" s="9"/>
      <c r="ATA51" s="9"/>
      <c r="ATB51" s="9"/>
      <c r="ATC51" s="9"/>
      <c r="ATD51" s="9"/>
      <c r="ATE51" s="9"/>
      <c r="ATF51" s="9"/>
      <c r="ATG51" s="9"/>
      <c r="ATH51" s="9"/>
      <c r="ATI51" s="9"/>
      <c r="ATJ51" s="9"/>
      <c r="ATK51" s="9"/>
      <c r="ATL51" s="9"/>
      <c r="ATM51" s="9"/>
      <c r="ATN51" s="9"/>
      <c r="ATO51" s="9"/>
      <c r="ATP51" s="9"/>
      <c r="ATQ51" s="9"/>
      <c r="ATR51" s="9"/>
      <c r="ATS51" s="9"/>
      <c r="ATT51" s="9"/>
      <c r="ATU51" s="9"/>
      <c r="ATV51" s="9"/>
      <c r="ATW51" s="9"/>
      <c r="ATX51" s="9"/>
      <c r="ATY51" s="9"/>
      <c r="ATZ51" s="9"/>
      <c r="AUA51" s="9"/>
      <c r="AUB51" s="9"/>
      <c r="AUC51" s="9"/>
      <c r="AUD51" s="9"/>
      <c r="AUE51" s="9"/>
      <c r="AUF51" s="9"/>
      <c r="AUG51" s="9"/>
      <c r="AUH51" s="9"/>
      <c r="AUI51" s="9"/>
      <c r="AUJ51" s="9"/>
      <c r="AUK51" s="9"/>
      <c r="AUL51" s="9"/>
      <c r="AUM51" s="9"/>
      <c r="AUN51" s="9"/>
      <c r="AUO51" s="9"/>
      <c r="AUP51" s="9"/>
      <c r="AUQ51" s="9"/>
      <c r="AUR51" s="9"/>
      <c r="AUS51" s="9"/>
      <c r="AUT51" s="9"/>
      <c r="AUU51" s="9"/>
      <c r="AUV51" s="9"/>
      <c r="AUW51" s="9"/>
      <c r="AUX51" s="9"/>
      <c r="AUY51" s="9"/>
      <c r="AUZ51" s="9"/>
      <c r="AVA51" s="9"/>
      <c r="AVB51" s="9"/>
      <c r="AVC51" s="9"/>
      <c r="AVD51" s="9"/>
      <c r="AVE51" s="9"/>
      <c r="AVF51" s="9"/>
      <c r="AVG51" s="9"/>
      <c r="AVH51" s="9"/>
      <c r="AVI51" s="9"/>
      <c r="AVJ51" s="9"/>
      <c r="AVK51" s="9"/>
      <c r="AVL51" s="9"/>
      <c r="AVM51" s="9"/>
      <c r="AVN51" s="9"/>
      <c r="AVO51" s="9"/>
      <c r="AVP51" s="9"/>
      <c r="AVQ51" s="9"/>
      <c r="AVR51" s="9"/>
      <c r="AVS51" s="9"/>
      <c r="AVT51" s="9"/>
      <c r="AVU51" s="9"/>
      <c r="AVV51" s="9"/>
      <c r="AVW51" s="9"/>
      <c r="AVX51" s="9"/>
      <c r="AVY51" s="9"/>
      <c r="AVZ51" s="9"/>
      <c r="AWA51" s="9"/>
      <c r="AWB51" s="9"/>
      <c r="AWC51" s="9"/>
      <c r="AWD51" s="9"/>
      <c r="AWE51" s="9"/>
      <c r="AWF51" s="9"/>
      <c r="AWG51" s="9"/>
      <c r="AWH51" s="9"/>
      <c r="AWI51" s="9"/>
      <c r="AWJ51" s="9"/>
      <c r="AWK51" s="9"/>
      <c r="AWL51" s="9"/>
      <c r="AWM51" s="9"/>
      <c r="AWN51" s="9"/>
      <c r="AWO51" s="9"/>
      <c r="AWP51" s="9"/>
      <c r="AWQ51" s="9"/>
      <c r="AWR51" s="9"/>
      <c r="AWS51" s="9"/>
      <c r="AWT51" s="9"/>
      <c r="AWU51" s="9"/>
      <c r="AWV51" s="10"/>
    </row>
    <row r="52" spans="1:1296" s="11" customFormat="1" x14ac:dyDescent="0.25">
      <c r="A52" s="6"/>
      <c r="B52" s="107" t="s">
        <v>47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  <c r="IX52" s="9"/>
      <c r="IY52" s="9"/>
      <c r="IZ52" s="9"/>
      <c r="JA52" s="9"/>
      <c r="JB52" s="9"/>
      <c r="JC52" s="9"/>
      <c r="JD52" s="9"/>
      <c r="JE52" s="9"/>
      <c r="JF52" s="9"/>
      <c r="JG52" s="9"/>
      <c r="JH52" s="9"/>
      <c r="JI52" s="9"/>
      <c r="JJ52" s="9"/>
      <c r="JK52" s="9"/>
      <c r="JL52" s="9"/>
      <c r="JM52" s="9"/>
      <c r="JN52" s="9"/>
      <c r="JO52" s="9"/>
      <c r="JP52" s="9"/>
      <c r="JQ52" s="9"/>
      <c r="JR52" s="9"/>
      <c r="JS52" s="9"/>
      <c r="JT52" s="9"/>
      <c r="JU52" s="9"/>
      <c r="JV52" s="9"/>
      <c r="JW52" s="9"/>
      <c r="JX52" s="9"/>
      <c r="JY52" s="9"/>
      <c r="JZ52" s="9"/>
      <c r="KA52" s="9"/>
      <c r="KB52" s="9"/>
      <c r="KC52" s="9"/>
      <c r="KD52" s="9"/>
      <c r="KE52" s="9"/>
      <c r="KF52" s="9"/>
      <c r="KG52" s="9"/>
      <c r="KH52" s="9"/>
      <c r="KI52" s="9"/>
      <c r="KJ52" s="9"/>
      <c r="KK52" s="9"/>
      <c r="KL52" s="9"/>
      <c r="KM52" s="9"/>
      <c r="KN52" s="9"/>
      <c r="KO52" s="9"/>
      <c r="KP52" s="9"/>
      <c r="KQ52" s="9"/>
      <c r="KR52" s="9"/>
      <c r="KS52" s="9"/>
      <c r="KT52" s="9"/>
      <c r="KU52" s="9"/>
      <c r="KV52" s="9"/>
      <c r="KW52" s="9"/>
      <c r="KX52" s="9"/>
      <c r="KY52" s="9"/>
      <c r="KZ52" s="9"/>
      <c r="LA52" s="9"/>
      <c r="LB52" s="9"/>
      <c r="LC52" s="9"/>
      <c r="LD52" s="9"/>
      <c r="LE52" s="9"/>
      <c r="LF52" s="9"/>
      <c r="LG52" s="9"/>
      <c r="LH52" s="9"/>
      <c r="LI52" s="9"/>
      <c r="LJ52" s="9"/>
      <c r="LK52" s="9"/>
      <c r="LL52" s="9"/>
      <c r="LM52" s="9"/>
      <c r="LN52" s="9"/>
      <c r="LO52" s="9"/>
      <c r="LP52" s="9"/>
      <c r="LQ52" s="9"/>
      <c r="LR52" s="9"/>
      <c r="LS52" s="9"/>
      <c r="LT52" s="9"/>
      <c r="LU52" s="9"/>
      <c r="LV52" s="9"/>
      <c r="LW52" s="9"/>
      <c r="LX52" s="9"/>
      <c r="LY52" s="9"/>
      <c r="LZ52" s="9"/>
      <c r="MA52" s="9"/>
      <c r="MB52" s="9"/>
      <c r="MC52" s="9"/>
      <c r="MD52" s="9"/>
      <c r="ME52" s="9"/>
      <c r="MF52" s="9"/>
      <c r="MG52" s="9"/>
      <c r="MH52" s="9"/>
      <c r="MI52" s="9"/>
      <c r="MJ52" s="9"/>
      <c r="MK52" s="9"/>
      <c r="ML52" s="9"/>
      <c r="MM52" s="9"/>
      <c r="MN52" s="9"/>
      <c r="MO52" s="9"/>
      <c r="MP52" s="9"/>
      <c r="MQ52" s="9"/>
      <c r="MR52" s="9"/>
      <c r="MS52" s="9"/>
      <c r="MT52" s="9"/>
      <c r="MU52" s="9"/>
      <c r="MV52" s="9"/>
      <c r="MW52" s="9"/>
      <c r="MX52" s="9"/>
      <c r="MY52" s="9"/>
      <c r="MZ52" s="9"/>
      <c r="NA52" s="9"/>
      <c r="NB52" s="9"/>
      <c r="NC52" s="9"/>
      <c r="ND52" s="9"/>
      <c r="NE52" s="9"/>
      <c r="NF52" s="9"/>
      <c r="NG52" s="9"/>
      <c r="NH52" s="9"/>
      <c r="NI52" s="9"/>
      <c r="NJ52" s="9"/>
      <c r="NK52" s="9"/>
      <c r="NL52" s="9"/>
      <c r="NM52" s="9"/>
      <c r="NN52" s="9"/>
      <c r="NO52" s="9"/>
      <c r="NP52" s="9"/>
      <c r="NQ52" s="9"/>
      <c r="NR52" s="9"/>
      <c r="NS52" s="9"/>
      <c r="NT52" s="9"/>
      <c r="NU52" s="9"/>
      <c r="NV52" s="9"/>
      <c r="NW52" s="9"/>
      <c r="NX52" s="9"/>
      <c r="NY52" s="9"/>
      <c r="NZ52" s="9"/>
      <c r="OA52" s="9"/>
      <c r="OB52" s="9"/>
      <c r="OC52" s="9"/>
      <c r="OD52" s="9"/>
      <c r="OE52" s="9"/>
      <c r="OF52" s="9"/>
      <c r="OG52" s="9"/>
      <c r="OH52" s="9"/>
      <c r="OI52" s="9"/>
      <c r="OJ52" s="9"/>
      <c r="OK52" s="9"/>
      <c r="OL52" s="9"/>
      <c r="OM52" s="9"/>
      <c r="ON52" s="9"/>
      <c r="OO52" s="9"/>
      <c r="OP52" s="9"/>
      <c r="OQ52" s="9"/>
      <c r="OR52" s="9"/>
      <c r="OS52" s="9"/>
      <c r="OT52" s="9"/>
      <c r="OU52" s="9"/>
      <c r="OV52" s="9"/>
      <c r="OW52" s="9"/>
      <c r="OX52" s="9"/>
      <c r="OY52" s="9"/>
      <c r="OZ52" s="9"/>
      <c r="PA52" s="9"/>
      <c r="PB52" s="9"/>
      <c r="PC52" s="9"/>
      <c r="PD52" s="9"/>
      <c r="PE52" s="9"/>
      <c r="PF52" s="9"/>
      <c r="PG52" s="9"/>
      <c r="PH52" s="9"/>
      <c r="PI52" s="9"/>
      <c r="PJ52" s="9"/>
      <c r="PK52" s="9"/>
      <c r="PL52" s="9"/>
      <c r="PM52" s="9"/>
      <c r="PN52" s="9"/>
      <c r="PO52" s="9"/>
      <c r="PP52" s="9"/>
      <c r="PQ52" s="9"/>
      <c r="PR52" s="9"/>
      <c r="PS52" s="9"/>
      <c r="PT52" s="9"/>
      <c r="PU52" s="9"/>
      <c r="PV52" s="9"/>
      <c r="PW52" s="9"/>
      <c r="PX52" s="9"/>
      <c r="PY52" s="9"/>
      <c r="PZ52" s="9"/>
      <c r="QA52" s="9"/>
      <c r="QB52" s="9"/>
      <c r="QC52" s="9"/>
      <c r="QD52" s="9"/>
      <c r="QE52" s="9"/>
      <c r="QF52" s="9"/>
      <c r="QG52" s="9"/>
      <c r="QH52" s="9"/>
      <c r="QI52" s="9"/>
      <c r="QJ52" s="9"/>
      <c r="QK52" s="9"/>
      <c r="QL52" s="9"/>
      <c r="QM52" s="9"/>
      <c r="QN52" s="9"/>
      <c r="QO52" s="9"/>
      <c r="QP52" s="9"/>
      <c r="QQ52" s="9"/>
      <c r="QR52" s="9"/>
      <c r="QS52" s="9"/>
      <c r="QT52" s="9"/>
      <c r="QU52" s="9"/>
      <c r="QV52" s="9"/>
      <c r="QW52" s="9"/>
      <c r="QX52" s="9"/>
      <c r="QY52" s="9"/>
      <c r="QZ52" s="9"/>
      <c r="RA52" s="9"/>
      <c r="RB52" s="9"/>
      <c r="RC52" s="9"/>
      <c r="RD52" s="9"/>
      <c r="RE52" s="9"/>
      <c r="RF52" s="9"/>
      <c r="RG52" s="9"/>
      <c r="RH52" s="9"/>
      <c r="RI52" s="9"/>
      <c r="RJ52" s="9"/>
      <c r="RK52" s="9"/>
      <c r="RL52" s="9"/>
      <c r="RM52" s="9"/>
      <c r="RN52" s="9"/>
      <c r="RO52" s="9"/>
      <c r="RP52" s="9"/>
      <c r="RQ52" s="9"/>
      <c r="RR52" s="9"/>
      <c r="RS52" s="9"/>
      <c r="RT52" s="9"/>
      <c r="RU52" s="9"/>
      <c r="RV52" s="9"/>
      <c r="RW52" s="9"/>
      <c r="RX52" s="9"/>
      <c r="RY52" s="9"/>
      <c r="RZ52" s="9"/>
      <c r="SA52" s="9"/>
      <c r="SB52" s="9"/>
      <c r="SC52" s="9"/>
      <c r="SD52" s="9"/>
      <c r="SE52" s="9"/>
      <c r="SF52" s="9"/>
      <c r="SG52" s="9"/>
      <c r="SH52" s="9"/>
      <c r="SI52" s="9"/>
      <c r="SJ52" s="9"/>
      <c r="SK52" s="9"/>
      <c r="SL52" s="9"/>
      <c r="SM52" s="9"/>
      <c r="SN52" s="9"/>
      <c r="SO52" s="9"/>
      <c r="SP52" s="9"/>
      <c r="SQ52" s="9"/>
      <c r="SR52" s="9"/>
      <c r="SS52" s="9"/>
      <c r="ST52" s="9"/>
      <c r="SU52" s="9"/>
      <c r="SV52" s="9"/>
      <c r="SW52" s="9"/>
      <c r="SX52" s="9"/>
      <c r="SY52" s="9"/>
      <c r="SZ52" s="9"/>
      <c r="TA52" s="9"/>
      <c r="TB52" s="9"/>
      <c r="TC52" s="9"/>
      <c r="TD52" s="9"/>
      <c r="TE52" s="9"/>
      <c r="TF52" s="9"/>
      <c r="TG52" s="9"/>
      <c r="TH52" s="9"/>
      <c r="TI52" s="9"/>
      <c r="TJ52" s="9"/>
      <c r="TK52" s="9"/>
      <c r="TL52" s="9"/>
      <c r="TM52" s="9"/>
      <c r="TN52" s="9"/>
      <c r="TO52" s="9"/>
      <c r="TP52" s="9"/>
      <c r="TQ52" s="9"/>
      <c r="TR52" s="9"/>
      <c r="TS52" s="9"/>
      <c r="TT52" s="9"/>
      <c r="TU52" s="9"/>
      <c r="TV52" s="9"/>
      <c r="TW52" s="9"/>
      <c r="TX52" s="9"/>
      <c r="TY52" s="9"/>
      <c r="TZ52" s="9"/>
      <c r="UA52" s="9"/>
      <c r="UB52" s="9"/>
      <c r="UC52" s="9"/>
      <c r="UD52" s="9"/>
      <c r="UE52" s="9"/>
      <c r="UF52" s="9"/>
      <c r="UG52" s="9"/>
      <c r="UH52" s="9"/>
      <c r="UI52" s="9"/>
      <c r="UJ52" s="9"/>
      <c r="UK52" s="9"/>
      <c r="UL52" s="9"/>
      <c r="UM52" s="9"/>
      <c r="UN52" s="9"/>
      <c r="UO52" s="9"/>
      <c r="UP52" s="9"/>
      <c r="UQ52" s="9"/>
      <c r="UR52" s="9"/>
      <c r="US52" s="9"/>
      <c r="UT52" s="9"/>
      <c r="UU52" s="9"/>
      <c r="UV52" s="9"/>
      <c r="UW52" s="9"/>
      <c r="UX52" s="9"/>
      <c r="UY52" s="9"/>
      <c r="UZ52" s="9"/>
      <c r="VA52" s="9"/>
      <c r="VB52" s="9"/>
      <c r="VC52" s="9"/>
      <c r="VD52" s="9"/>
      <c r="VE52" s="9"/>
      <c r="VF52" s="9"/>
      <c r="VG52" s="9"/>
      <c r="VH52" s="9"/>
      <c r="VI52" s="9"/>
      <c r="VJ52" s="9"/>
      <c r="VK52" s="9"/>
      <c r="VL52" s="9"/>
      <c r="VM52" s="9"/>
      <c r="VN52" s="9"/>
      <c r="VO52" s="9"/>
      <c r="VP52" s="9"/>
      <c r="VQ52" s="9"/>
      <c r="VR52" s="9"/>
      <c r="VS52" s="9"/>
      <c r="VT52" s="9"/>
      <c r="VU52" s="9"/>
      <c r="VV52" s="9"/>
      <c r="VW52" s="9"/>
      <c r="VX52" s="9"/>
      <c r="VY52" s="9"/>
      <c r="VZ52" s="9"/>
      <c r="WA52" s="9"/>
      <c r="WB52" s="9"/>
      <c r="WC52" s="9"/>
      <c r="WD52" s="9"/>
      <c r="WE52" s="9"/>
      <c r="WF52" s="9"/>
      <c r="WG52" s="9"/>
      <c r="WH52" s="9"/>
      <c r="WI52" s="9"/>
      <c r="WJ52" s="9"/>
      <c r="WK52" s="9"/>
      <c r="WL52" s="9"/>
      <c r="WM52" s="9"/>
      <c r="WN52" s="9"/>
      <c r="WO52" s="9"/>
      <c r="WP52" s="9"/>
      <c r="WQ52" s="9"/>
      <c r="WR52" s="9"/>
      <c r="WS52" s="9"/>
      <c r="WT52" s="9"/>
      <c r="WU52" s="9"/>
      <c r="WV52" s="9"/>
      <c r="WW52" s="9"/>
      <c r="WX52" s="9"/>
      <c r="WY52" s="9"/>
      <c r="WZ52" s="9"/>
      <c r="XA52" s="9"/>
      <c r="XB52" s="9"/>
      <c r="XC52" s="9"/>
      <c r="XD52" s="9"/>
      <c r="XE52" s="9"/>
      <c r="XF52" s="9"/>
      <c r="XG52" s="9"/>
      <c r="XH52" s="9"/>
      <c r="XI52" s="9"/>
      <c r="XJ52" s="9"/>
      <c r="XK52" s="9"/>
      <c r="XL52" s="9"/>
      <c r="XM52" s="9"/>
      <c r="XN52" s="9"/>
      <c r="XO52" s="9"/>
      <c r="XP52" s="9"/>
      <c r="XQ52" s="9"/>
      <c r="XR52" s="9"/>
      <c r="XS52" s="9"/>
      <c r="XT52" s="9"/>
      <c r="XU52" s="9"/>
      <c r="XV52" s="9"/>
      <c r="XW52" s="9"/>
      <c r="XX52" s="9"/>
      <c r="XY52" s="9"/>
      <c r="XZ52" s="9"/>
      <c r="YA52" s="9"/>
      <c r="YB52" s="9"/>
      <c r="YC52" s="9"/>
      <c r="YD52" s="9"/>
      <c r="YE52" s="9"/>
      <c r="YF52" s="9"/>
      <c r="YG52" s="9"/>
      <c r="YH52" s="9"/>
      <c r="YI52" s="9"/>
      <c r="YJ52" s="9"/>
      <c r="YK52" s="9"/>
      <c r="YL52" s="9"/>
      <c r="YM52" s="9"/>
      <c r="YN52" s="9"/>
      <c r="YO52" s="9"/>
      <c r="YP52" s="9"/>
      <c r="YQ52" s="9"/>
      <c r="YR52" s="9"/>
      <c r="YS52" s="9"/>
      <c r="YT52" s="9"/>
      <c r="YU52" s="9"/>
      <c r="YV52" s="9"/>
      <c r="YW52" s="9"/>
      <c r="YX52" s="9"/>
      <c r="YY52" s="9"/>
      <c r="YZ52" s="9"/>
      <c r="ZA52" s="9"/>
      <c r="ZB52" s="9"/>
      <c r="ZC52" s="9"/>
      <c r="ZD52" s="9"/>
      <c r="ZE52" s="9"/>
      <c r="ZF52" s="9"/>
      <c r="ZG52" s="9"/>
      <c r="ZH52" s="9"/>
      <c r="ZI52" s="9"/>
      <c r="ZJ52" s="9"/>
      <c r="ZK52" s="9"/>
      <c r="ZL52" s="9"/>
      <c r="ZM52" s="9"/>
      <c r="ZN52" s="9"/>
      <c r="ZO52" s="9"/>
      <c r="ZP52" s="9"/>
      <c r="ZQ52" s="9"/>
      <c r="ZR52" s="9"/>
      <c r="ZS52" s="9"/>
      <c r="ZT52" s="9"/>
      <c r="ZU52" s="9"/>
      <c r="ZV52" s="9"/>
      <c r="ZW52" s="9"/>
      <c r="ZX52" s="9"/>
      <c r="ZY52" s="9"/>
      <c r="ZZ52" s="9"/>
      <c r="AAA52" s="9"/>
      <c r="AAB52" s="9"/>
      <c r="AAC52" s="9"/>
      <c r="AAD52" s="9"/>
      <c r="AAE52" s="9"/>
      <c r="AAF52" s="9"/>
      <c r="AAG52" s="9"/>
      <c r="AAH52" s="9"/>
      <c r="AAI52" s="9"/>
      <c r="AAJ52" s="9"/>
      <c r="AAK52" s="9"/>
      <c r="AAL52" s="9"/>
      <c r="AAM52" s="9"/>
      <c r="AAN52" s="9"/>
      <c r="AAO52" s="9"/>
      <c r="AAP52" s="9"/>
      <c r="AAQ52" s="9"/>
      <c r="AAR52" s="9"/>
      <c r="AAS52" s="9"/>
      <c r="AAT52" s="9"/>
      <c r="AAU52" s="9"/>
      <c r="AAV52" s="9"/>
      <c r="AAW52" s="9"/>
      <c r="AAX52" s="9"/>
      <c r="AAY52" s="9"/>
      <c r="AAZ52" s="9"/>
      <c r="ABA52" s="9"/>
      <c r="ABB52" s="9"/>
      <c r="ABC52" s="9"/>
      <c r="ABD52" s="9"/>
      <c r="ABE52" s="9"/>
      <c r="ABF52" s="9"/>
      <c r="ABG52" s="9"/>
      <c r="ABH52" s="9"/>
      <c r="ABI52" s="9"/>
      <c r="ABJ52" s="9"/>
      <c r="ABK52" s="9"/>
      <c r="ABL52" s="9"/>
      <c r="ABM52" s="9"/>
      <c r="ABN52" s="9"/>
      <c r="ABO52" s="9"/>
      <c r="ABP52" s="9"/>
      <c r="ABQ52" s="9"/>
      <c r="ABR52" s="9"/>
      <c r="ABS52" s="9"/>
      <c r="ABT52" s="9"/>
      <c r="ABU52" s="9"/>
      <c r="ABV52" s="9"/>
      <c r="ABW52" s="9"/>
      <c r="ABX52" s="9"/>
      <c r="ABY52" s="9"/>
      <c r="ABZ52" s="9"/>
      <c r="ACA52" s="9"/>
      <c r="ACB52" s="9"/>
      <c r="ACC52" s="9"/>
      <c r="ACD52" s="9"/>
      <c r="ACE52" s="9"/>
      <c r="ACF52" s="9"/>
      <c r="ACG52" s="9"/>
      <c r="ACH52" s="9"/>
      <c r="ACI52" s="9"/>
      <c r="ACJ52" s="9"/>
      <c r="ACK52" s="9"/>
      <c r="ACL52" s="9"/>
      <c r="ACM52" s="9"/>
      <c r="ACN52" s="9"/>
      <c r="ACO52" s="9"/>
      <c r="ACP52" s="9"/>
      <c r="ACQ52" s="9"/>
      <c r="ACR52" s="9"/>
      <c r="ACS52" s="9"/>
      <c r="ACT52" s="9"/>
      <c r="ACU52" s="9"/>
      <c r="ACV52" s="9"/>
      <c r="ACW52" s="9"/>
      <c r="ACX52" s="9"/>
      <c r="ACY52" s="9"/>
      <c r="ACZ52" s="9"/>
      <c r="ADA52" s="9"/>
      <c r="ADB52" s="9"/>
      <c r="ADC52" s="9"/>
      <c r="ADD52" s="9"/>
      <c r="ADE52" s="9"/>
      <c r="ADF52" s="9"/>
      <c r="ADG52" s="9"/>
      <c r="ADH52" s="9"/>
      <c r="ADI52" s="9"/>
      <c r="ADJ52" s="9"/>
      <c r="ADK52" s="9"/>
      <c r="ADL52" s="9"/>
      <c r="ADM52" s="9"/>
      <c r="ADN52" s="9"/>
      <c r="ADO52" s="9"/>
      <c r="ADP52" s="9"/>
      <c r="ADQ52" s="9"/>
      <c r="ADR52" s="9"/>
      <c r="ADS52" s="9"/>
      <c r="ADT52" s="9"/>
      <c r="ADU52" s="9"/>
      <c r="ADV52" s="9"/>
      <c r="ADW52" s="9"/>
      <c r="ADX52" s="9"/>
      <c r="ADY52" s="9"/>
      <c r="ADZ52" s="9"/>
      <c r="AEA52" s="9"/>
      <c r="AEB52" s="9"/>
      <c r="AEC52" s="9"/>
      <c r="AED52" s="9"/>
      <c r="AEE52" s="9"/>
      <c r="AEF52" s="9"/>
      <c r="AEG52" s="9"/>
      <c r="AEH52" s="9"/>
      <c r="AEI52" s="9"/>
      <c r="AEJ52" s="9"/>
      <c r="AEK52" s="9"/>
      <c r="AEL52" s="9"/>
      <c r="AEM52" s="9"/>
      <c r="AEN52" s="9"/>
      <c r="AEO52" s="9"/>
      <c r="AEP52" s="9"/>
      <c r="AEQ52" s="9"/>
      <c r="AER52" s="9"/>
      <c r="AES52" s="9"/>
      <c r="AET52" s="9"/>
      <c r="AEU52" s="9"/>
      <c r="AEV52" s="9"/>
      <c r="AEW52" s="9"/>
      <c r="AEX52" s="9"/>
      <c r="AEY52" s="9"/>
      <c r="AEZ52" s="9"/>
      <c r="AFA52" s="9"/>
      <c r="AFB52" s="9"/>
      <c r="AFC52" s="9"/>
      <c r="AFD52" s="9"/>
      <c r="AFE52" s="9"/>
      <c r="AFF52" s="9"/>
      <c r="AFG52" s="9"/>
      <c r="AFH52" s="9"/>
      <c r="AFI52" s="9"/>
      <c r="AFJ52" s="9"/>
      <c r="AFK52" s="9"/>
      <c r="AFL52" s="9"/>
      <c r="AFM52" s="9"/>
      <c r="AFN52" s="9"/>
      <c r="AFO52" s="9"/>
      <c r="AFP52" s="9"/>
      <c r="AFQ52" s="9"/>
      <c r="AFR52" s="9"/>
      <c r="AFS52" s="9"/>
      <c r="AFT52" s="9"/>
      <c r="AFU52" s="9"/>
      <c r="AFV52" s="9"/>
      <c r="AFW52" s="9"/>
      <c r="AFX52" s="9"/>
      <c r="AFY52" s="9"/>
      <c r="AFZ52" s="9"/>
      <c r="AGA52" s="9"/>
      <c r="AGB52" s="9"/>
      <c r="AGC52" s="9"/>
      <c r="AGD52" s="9"/>
      <c r="AGE52" s="9"/>
      <c r="AGF52" s="9"/>
      <c r="AGG52" s="9"/>
      <c r="AGH52" s="9"/>
      <c r="AGI52" s="9"/>
      <c r="AGJ52" s="9"/>
      <c r="AGK52" s="9"/>
      <c r="AGL52" s="9"/>
      <c r="AGM52" s="9"/>
      <c r="AGN52" s="9"/>
      <c r="AGO52" s="9"/>
      <c r="AGP52" s="9"/>
      <c r="AGQ52" s="9"/>
      <c r="AGR52" s="9"/>
      <c r="AGS52" s="9"/>
      <c r="AGT52" s="9"/>
      <c r="AGU52" s="9"/>
      <c r="AGV52" s="9"/>
      <c r="AGW52" s="9"/>
      <c r="AGX52" s="9"/>
      <c r="AGY52" s="9"/>
      <c r="AGZ52" s="9"/>
      <c r="AHA52" s="9"/>
      <c r="AHB52" s="9"/>
      <c r="AHC52" s="9"/>
      <c r="AHD52" s="9"/>
      <c r="AHE52" s="9"/>
      <c r="AHF52" s="9"/>
      <c r="AHG52" s="9"/>
      <c r="AHH52" s="9"/>
      <c r="AHI52" s="9"/>
      <c r="AHJ52" s="9"/>
      <c r="AHK52" s="9"/>
      <c r="AHL52" s="9"/>
      <c r="AHM52" s="9"/>
      <c r="AHN52" s="9"/>
      <c r="AHO52" s="9"/>
      <c r="AHP52" s="9"/>
      <c r="AHQ52" s="9"/>
      <c r="AHR52" s="9"/>
      <c r="AHS52" s="9"/>
      <c r="AHT52" s="9"/>
      <c r="AHU52" s="9"/>
      <c r="AHV52" s="9"/>
      <c r="AHW52" s="9"/>
      <c r="AHX52" s="9"/>
      <c r="AHY52" s="9"/>
      <c r="AHZ52" s="9"/>
      <c r="AIA52" s="9"/>
      <c r="AIB52" s="9"/>
      <c r="AIC52" s="9"/>
      <c r="AID52" s="9"/>
      <c r="AIE52" s="9"/>
      <c r="AIF52" s="9"/>
      <c r="AIG52" s="9"/>
      <c r="AIH52" s="9"/>
      <c r="AII52" s="9"/>
      <c r="AIJ52" s="9"/>
      <c r="AIK52" s="9"/>
      <c r="AIL52" s="9"/>
      <c r="AIM52" s="9"/>
      <c r="AIN52" s="9"/>
      <c r="AIO52" s="9"/>
      <c r="AIP52" s="9"/>
      <c r="AIQ52" s="9"/>
      <c r="AIR52" s="9"/>
      <c r="AIS52" s="9"/>
      <c r="AIT52" s="9"/>
      <c r="AIU52" s="9"/>
      <c r="AIV52" s="9"/>
      <c r="AIW52" s="9"/>
      <c r="AIX52" s="9"/>
      <c r="AIY52" s="9"/>
      <c r="AIZ52" s="9"/>
      <c r="AJA52" s="9"/>
      <c r="AJB52" s="9"/>
      <c r="AJC52" s="9"/>
      <c r="AJD52" s="9"/>
      <c r="AJE52" s="9"/>
      <c r="AJF52" s="9"/>
      <c r="AJG52" s="9"/>
      <c r="AJH52" s="9"/>
      <c r="AJI52" s="9"/>
      <c r="AJJ52" s="9"/>
      <c r="AJK52" s="9"/>
      <c r="AJL52" s="9"/>
      <c r="AJM52" s="9"/>
      <c r="AJN52" s="9"/>
      <c r="AJO52" s="9"/>
      <c r="AJP52" s="9"/>
      <c r="AJQ52" s="9"/>
      <c r="AJR52" s="9"/>
      <c r="AJS52" s="9"/>
      <c r="AJT52" s="9"/>
      <c r="AJU52" s="9"/>
      <c r="AJV52" s="9"/>
      <c r="AJW52" s="9"/>
      <c r="AJX52" s="9"/>
      <c r="AJY52" s="9"/>
      <c r="AJZ52" s="9"/>
      <c r="AKA52" s="9"/>
      <c r="AKB52" s="9"/>
      <c r="AKC52" s="9"/>
      <c r="AKD52" s="9"/>
      <c r="AKE52" s="9"/>
      <c r="AKF52" s="9"/>
      <c r="AKG52" s="9"/>
      <c r="AKH52" s="9"/>
      <c r="AKI52" s="9"/>
      <c r="AKJ52" s="9"/>
      <c r="AKK52" s="9"/>
      <c r="AKL52" s="9"/>
      <c r="AKM52" s="9"/>
      <c r="AKN52" s="9"/>
      <c r="AKO52" s="9"/>
      <c r="AKP52" s="9"/>
      <c r="AKQ52" s="9"/>
      <c r="AKR52" s="9"/>
      <c r="AKS52" s="9"/>
      <c r="AKT52" s="9"/>
      <c r="AKU52" s="9"/>
      <c r="AKV52" s="9"/>
      <c r="AKW52" s="9"/>
      <c r="AKX52" s="9"/>
      <c r="AKY52" s="9"/>
      <c r="AKZ52" s="9"/>
      <c r="ALA52" s="9"/>
      <c r="ALB52" s="9"/>
      <c r="ALC52" s="9"/>
      <c r="ALD52" s="9"/>
      <c r="ALE52" s="9"/>
      <c r="ALF52" s="9"/>
      <c r="ALG52" s="9"/>
      <c r="ALH52" s="9"/>
      <c r="ALI52" s="9"/>
      <c r="ALJ52" s="9"/>
      <c r="ALK52" s="9"/>
      <c r="ALL52" s="9"/>
      <c r="ALM52" s="9"/>
      <c r="ALN52" s="9"/>
      <c r="ALO52" s="9"/>
      <c r="ALP52" s="9"/>
      <c r="ALQ52" s="9"/>
      <c r="ALR52" s="9"/>
      <c r="ALS52" s="9"/>
      <c r="ALT52" s="9"/>
      <c r="ALU52" s="9"/>
      <c r="ALV52" s="9"/>
      <c r="ALW52" s="9"/>
      <c r="ALX52" s="9"/>
      <c r="ALY52" s="9"/>
      <c r="ALZ52" s="9"/>
      <c r="AMA52" s="9"/>
      <c r="AMB52" s="9"/>
      <c r="AMC52" s="9"/>
      <c r="AMD52" s="9"/>
      <c r="AME52" s="9"/>
      <c r="AMF52" s="9"/>
      <c r="AMG52" s="9"/>
      <c r="AMH52" s="9"/>
      <c r="AMI52" s="9"/>
      <c r="AMJ52" s="9"/>
      <c r="AMK52" s="9"/>
      <c r="AML52" s="9"/>
      <c r="AMM52" s="9"/>
      <c r="AMN52" s="9"/>
      <c r="AMO52" s="9"/>
      <c r="AMP52" s="9"/>
      <c r="AMQ52" s="9"/>
      <c r="AMR52" s="9"/>
      <c r="AMS52" s="9"/>
      <c r="AMT52" s="9"/>
      <c r="AMU52" s="9"/>
      <c r="AMV52" s="9"/>
      <c r="AMW52" s="9"/>
      <c r="AMX52" s="9"/>
      <c r="AMY52" s="9"/>
      <c r="AMZ52" s="9"/>
      <c r="ANA52" s="9"/>
      <c r="ANB52" s="9"/>
      <c r="ANC52" s="9"/>
      <c r="AND52" s="9"/>
      <c r="ANE52" s="9"/>
      <c r="ANF52" s="9"/>
      <c r="ANG52" s="9"/>
      <c r="ANH52" s="9"/>
      <c r="ANI52" s="9"/>
      <c r="ANJ52" s="9"/>
      <c r="ANK52" s="9"/>
      <c r="ANL52" s="9"/>
      <c r="ANM52" s="9"/>
      <c r="ANN52" s="9"/>
      <c r="ANO52" s="9"/>
      <c r="ANP52" s="9"/>
      <c r="ANQ52" s="9"/>
      <c r="ANR52" s="9"/>
      <c r="ANS52" s="9"/>
      <c r="ANT52" s="9"/>
      <c r="ANU52" s="9"/>
      <c r="ANV52" s="9"/>
      <c r="ANW52" s="9"/>
      <c r="ANX52" s="9"/>
      <c r="ANY52" s="9"/>
      <c r="ANZ52" s="9"/>
      <c r="AOA52" s="9"/>
      <c r="AOB52" s="9"/>
      <c r="AOC52" s="9"/>
      <c r="AOD52" s="9"/>
      <c r="AOE52" s="9"/>
      <c r="AOF52" s="9"/>
      <c r="AOG52" s="9"/>
      <c r="AOH52" s="9"/>
      <c r="AOI52" s="9"/>
      <c r="AOJ52" s="9"/>
      <c r="AOK52" s="9"/>
      <c r="AOL52" s="9"/>
      <c r="AOM52" s="9"/>
      <c r="AON52" s="9"/>
      <c r="AOO52" s="9"/>
      <c r="AOP52" s="9"/>
      <c r="AOQ52" s="9"/>
      <c r="AOR52" s="9"/>
      <c r="AOS52" s="9"/>
      <c r="AOT52" s="9"/>
      <c r="AOU52" s="9"/>
      <c r="AOV52" s="9"/>
      <c r="AOW52" s="9"/>
      <c r="AOX52" s="9"/>
      <c r="AOY52" s="9"/>
      <c r="AOZ52" s="9"/>
      <c r="APA52" s="9"/>
      <c r="APB52" s="9"/>
      <c r="APC52" s="9"/>
      <c r="APD52" s="9"/>
      <c r="APE52" s="9"/>
      <c r="APF52" s="9"/>
      <c r="APG52" s="9"/>
      <c r="APH52" s="9"/>
      <c r="API52" s="9"/>
      <c r="APJ52" s="9"/>
      <c r="APK52" s="9"/>
      <c r="APL52" s="9"/>
      <c r="APM52" s="9"/>
      <c r="APN52" s="9"/>
      <c r="APO52" s="9"/>
      <c r="APP52" s="9"/>
      <c r="APQ52" s="9"/>
      <c r="APR52" s="9"/>
      <c r="APS52" s="9"/>
      <c r="APT52" s="9"/>
      <c r="APU52" s="9"/>
      <c r="APV52" s="9"/>
      <c r="APW52" s="9"/>
      <c r="APX52" s="9"/>
      <c r="APY52" s="9"/>
      <c r="APZ52" s="9"/>
      <c r="AQA52" s="9"/>
      <c r="AQB52" s="9"/>
      <c r="AQC52" s="9"/>
      <c r="AQD52" s="9"/>
      <c r="AQE52" s="9"/>
      <c r="AQF52" s="9"/>
      <c r="AQG52" s="9"/>
      <c r="AQH52" s="9"/>
      <c r="AQI52" s="9"/>
      <c r="AQJ52" s="9"/>
      <c r="AQK52" s="9"/>
      <c r="AQL52" s="9"/>
      <c r="AQM52" s="9"/>
      <c r="AQN52" s="9"/>
      <c r="AQO52" s="9"/>
      <c r="AQP52" s="9"/>
      <c r="AQQ52" s="9"/>
      <c r="AQR52" s="9"/>
      <c r="AQS52" s="9"/>
      <c r="AQT52" s="9"/>
      <c r="AQU52" s="9"/>
      <c r="AQV52" s="9"/>
      <c r="AQW52" s="9"/>
      <c r="AQX52" s="9"/>
      <c r="AQY52" s="9"/>
      <c r="AQZ52" s="9"/>
      <c r="ARA52" s="9"/>
      <c r="ARB52" s="9"/>
      <c r="ARC52" s="9"/>
      <c r="ARD52" s="9"/>
      <c r="ARE52" s="9"/>
      <c r="ARF52" s="9"/>
      <c r="ARG52" s="9"/>
      <c r="ARH52" s="9"/>
      <c r="ARI52" s="9"/>
      <c r="ARJ52" s="9"/>
      <c r="ARK52" s="9"/>
      <c r="ARL52" s="9"/>
      <c r="ARM52" s="9"/>
      <c r="ARN52" s="9"/>
      <c r="ARO52" s="9"/>
      <c r="ARP52" s="9"/>
      <c r="ARQ52" s="9"/>
      <c r="ARR52" s="9"/>
      <c r="ARS52" s="9"/>
      <c r="ART52" s="9"/>
      <c r="ARU52" s="9"/>
      <c r="ARV52" s="9"/>
      <c r="ARW52" s="9"/>
      <c r="ARX52" s="9"/>
      <c r="ARY52" s="9"/>
      <c r="ARZ52" s="9"/>
      <c r="ASA52" s="9"/>
      <c r="ASB52" s="9"/>
      <c r="ASC52" s="9"/>
      <c r="ASD52" s="9"/>
      <c r="ASE52" s="9"/>
      <c r="ASF52" s="9"/>
      <c r="ASG52" s="9"/>
      <c r="ASH52" s="9"/>
      <c r="ASI52" s="9"/>
      <c r="ASJ52" s="9"/>
      <c r="ASK52" s="9"/>
      <c r="ASL52" s="9"/>
      <c r="ASM52" s="9"/>
      <c r="ASN52" s="9"/>
      <c r="ASO52" s="9"/>
      <c r="ASP52" s="9"/>
      <c r="ASQ52" s="9"/>
      <c r="ASR52" s="9"/>
      <c r="ASS52" s="9"/>
      <c r="AST52" s="9"/>
      <c r="ASU52" s="9"/>
      <c r="ASV52" s="9"/>
      <c r="ASW52" s="9"/>
      <c r="ASX52" s="9"/>
      <c r="ASY52" s="9"/>
      <c r="ASZ52" s="9"/>
      <c r="ATA52" s="9"/>
      <c r="ATB52" s="9"/>
      <c r="ATC52" s="9"/>
      <c r="ATD52" s="9"/>
      <c r="ATE52" s="9"/>
      <c r="ATF52" s="9"/>
      <c r="ATG52" s="9"/>
      <c r="ATH52" s="9"/>
      <c r="ATI52" s="9"/>
      <c r="ATJ52" s="9"/>
      <c r="ATK52" s="9"/>
      <c r="ATL52" s="9"/>
      <c r="ATM52" s="9"/>
      <c r="ATN52" s="9"/>
      <c r="ATO52" s="9"/>
      <c r="ATP52" s="9"/>
      <c r="ATQ52" s="9"/>
      <c r="ATR52" s="9"/>
      <c r="ATS52" s="9"/>
      <c r="ATT52" s="9"/>
      <c r="ATU52" s="9"/>
      <c r="ATV52" s="9"/>
      <c r="ATW52" s="9"/>
      <c r="ATX52" s="9"/>
      <c r="ATY52" s="9"/>
      <c r="ATZ52" s="9"/>
      <c r="AUA52" s="9"/>
      <c r="AUB52" s="9"/>
      <c r="AUC52" s="9"/>
      <c r="AUD52" s="9"/>
      <c r="AUE52" s="9"/>
      <c r="AUF52" s="9"/>
      <c r="AUG52" s="9"/>
      <c r="AUH52" s="9"/>
      <c r="AUI52" s="9"/>
      <c r="AUJ52" s="9"/>
      <c r="AUK52" s="9"/>
      <c r="AUL52" s="9"/>
      <c r="AUM52" s="9"/>
      <c r="AUN52" s="9"/>
      <c r="AUO52" s="9"/>
      <c r="AUP52" s="9"/>
      <c r="AUQ52" s="9"/>
      <c r="AUR52" s="9"/>
      <c r="AUS52" s="9"/>
      <c r="AUT52" s="9"/>
      <c r="AUU52" s="9"/>
      <c r="AUV52" s="9"/>
      <c r="AUW52" s="9"/>
      <c r="AUX52" s="9"/>
      <c r="AUY52" s="9"/>
      <c r="AUZ52" s="9"/>
      <c r="AVA52" s="9"/>
      <c r="AVB52" s="9"/>
      <c r="AVC52" s="9"/>
      <c r="AVD52" s="9"/>
      <c r="AVE52" s="9"/>
      <c r="AVF52" s="9"/>
      <c r="AVG52" s="9"/>
      <c r="AVH52" s="9"/>
      <c r="AVI52" s="9"/>
      <c r="AVJ52" s="9"/>
      <c r="AVK52" s="9"/>
      <c r="AVL52" s="9"/>
      <c r="AVM52" s="9"/>
      <c r="AVN52" s="9"/>
      <c r="AVO52" s="9"/>
      <c r="AVP52" s="9"/>
      <c r="AVQ52" s="9"/>
      <c r="AVR52" s="9"/>
      <c r="AVS52" s="9"/>
      <c r="AVT52" s="9"/>
      <c r="AVU52" s="9"/>
      <c r="AVV52" s="9"/>
      <c r="AVW52" s="9"/>
      <c r="AVX52" s="9"/>
      <c r="AVY52" s="9"/>
      <c r="AVZ52" s="9"/>
      <c r="AWA52" s="9"/>
      <c r="AWB52" s="9"/>
      <c r="AWC52" s="9"/>
      <c r="AWD52" s="9"/>
      <c r="AWE52" s="9"/>
      <c r="AWF52" s="9"/>
      <c r="AWG52" s="9"/>
      <c r="AWH52" s="9"/>
      <c r="AWI52" s="9"/>
      <c r="AWJ52" s="9"/>
      <c r="AWK52" s="9"/>
      <c r="AWL52" s="9"/>
      <c r="AWM52" s="9"/>
      <c r="AWN52" s="9"/>
      <c r="AWO52" s="9"/>
      <c r="AWP52" s="9"/>
      <c r="AWQ52" s="9"/>
      <c r="AWR52" s="9"/>
      <c r="AWS52" s="9"/>
      <c r="AWT52" s="9"/>
      <c r="AWU52" s="9"/>
      <c r="AWV52" s="10"/>
    </row>
    <row r="53" spans="1:1296" ht="13.5" customHeight="1" x14ac:dyDescent="0.25">
      <c r="A53" s="6"/>
      <c r="B53" s="107" t="s">
        <v>45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1296" s="2" customFormat="1" ht="30" x14ac:dyDescent="0.25">
      <c r="A54" s="6"/>
      <c r="B54" s="107" t="s">
        <v>49</v>
      </c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</row>
    <row r="55" spans="1:1296" s="2" customFormat="1" ht="30.75" thickBot="1" x14ac:dyDescent="0.3">
      <c r="A55" s="6"/>
      <c r="B55" s="108" t="s">
        <v>46</v>
      </c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</row>
    <row r="56" spans="1:1296" s="2" customFormat="1" x14ac:dyDescent="0.25">
      <c r="A56" s="6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</row>
    <row r="57" spans="1:1296" s="2" customFormat="1" x14ac:dyDescent="0.25">
      <c r="A57" s="6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1296" s="2" customFormat="1" x14ac:dyDescent="0.25">
      <c r="A58" s="6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</row>
    <row r="59" spans="1:1296" s="2" customFormat="1" x14ac:dyDescent="0.25">
      <c r="A59" s="6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</row>
    <row r="60" spans="1:1296" s="2" customFormat="1" x14ac:dyDescent="0.25">
      <c r="A60" s="6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</row>
    <row r="61" spans="1:1296" s="2" customFormat="1" x14ac:dyDescent="0.25">
      <c r="A61" s="6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</row>
    <row r="62" spans="1:1296" s="2" customFormat="1" x14ac:dyDescent="0.25">
      <c r="A62" s="6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</row>
    <row r="63" spans="1:1296" s="2" customFormat="1" x14ac:dyDescent="0.25">
      <c r="A63" s="6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1296" s="2" customFormat="1" x14ac:dyDescent="0.25">
      <c r="A64" s="6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5" s="2" customFormat="1" x14ac:dyDescent="0.25">
      <c r="A65" s="6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</row>
    <row r="66" spans="1:65" s="2" customFormat="1" x14ac:dyDescent="0.25">
      <c r="A66" s="6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</row>
    <row r="67" spans="1:65" s="2" customFormat="1" x14ac:dyDescent="0.25">
      <c r="A67" s="6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</row>
    <row r="68" spans="1:65" s="2" customFormat="1" x14ac:dyDescent="0.25">
      <c r="A68" s="6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5" s="2" customFormat="1" x14ac:dyDescent="0.25">
      <c r="A69" s="6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5" s="2" customFormat="1" x14ac:dyDescent="0.25">
      <c r="A70" s="6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  <row r="71" spans="1:65" s="2" customFormat="1" x14ac:dyDescent="0.25">
      <c r="A71" s="6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</row>
    <row r="72" spans="1:65" s="2" customFormat="1" x14ac:dyDescent="0.25">
      <c r="A72" s="6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</row>
    <row r="73" spans="1:65" s="2" customFormat="1" x14ac:dyDescent="0.25">
      <c r="A73" s="6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</row>
    <row r="74" spans="1:65" s="2" customFormat="1" x14ac:dyDescent="0.25">
      <c r="A74" s="6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65" s="2" customFormat="1" x14ac:dyDescent="0.25">
      <c r="A75" s="6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5" s="2" customFormat="1" x14ac:dyDescent="0.25">
      <c r="A76" s="6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65" s="2" customFormat="1" x14ac:dyDescent="0.25">
      <c r="A77" s="6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</row>
    <row r="78" spans="1:65" s="2" customFormat="1" x14ac:dyDescent="0.25">
      <c r="A78" s="6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</row>
    <row r="79" spans="1:65" s="2" customFormat="1" x14ac:dyDescent="0.25">
      <c r="A79" s="6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</row>
    <row r="80" spans="1:65" s="2" customFormat="1" x14ac:dyDescent="0.25">
      <c r="A80" s="6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</row>
    <row r="81" spans="1:65" s="2" customFormat="1" x14ac:dyDescent="0.25">
      <c r="A81" s="6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</row>
    <row r="82" spans="1:65" s="2" customFormat="1" x14ac:dyDescent="0.25">
      <c r="A82" s="6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</row>
    <row r="83" spans="1:65" s="2" customFormat="1" x14ac:dyDescent="0.25">
      <c r="A83" s="6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</row>
    <row r="84" spans="1:65" s="2" customFormat="1" x14ac:dyDescent="0.25">
      <c r="A84" s="6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1:65" s="2" customFormat="1" x14ac:dyDescent="0.25">
      <c r="A85" s="6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</row>
    <row r="86" spans="1:65" s="2" customFormat="1" x14ac:dyDescent="0.25">
      <c r="A86" s="6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</row>
    <row r="87" spans="1:65" s="2" customFormat="1" x14ac:dyDescent="0.25">
      <c r="A87" s="6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</row>
    <row r="88" spans="1:65" s="2" customFormat="1" x14ac:dyDescent="0.25">
      <c r="A88" s="6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</row>
    <row r="89" spans="1:65" s="2" customFormat="1" x14ac:dyDescent="0.25">
      <c r="A89" s="6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</row>
    <row r="90" spans="1:65" s="2" customFormat="1" x14ac:dyDescent="0.25">
      <c r="A90" s="6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</row>
    <row r="91" spans="1:65" s="2" customFormat="1" x14ac:dyDescent="0.25">
      <c r="A91" s="6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</row>
    <row r="92" spans="1:65" s="2" customFormat="1" x14ac:dyDescent="0.25">
      <c r="A92" s="6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</row>
    <row r="93" spans="1:65" s="2" customFormat="1" x14ac:dyDescent="0.25">
      <c r="A93" s="6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</row>
    <row r="94" spans="1:65" s="2" customFormat="1" x14ac:dyDescent="0.25">
      <c r="A94" s="6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</row>
    <row r="95" spans="1:65" s="2" customFormat="1" x14ac:dyDescent="0.25">
      <c r="A95" s="6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</row>
    <row r="96" spans="1:65" s="2" customFormat="1" x14ac:dyDescent="0.25">
      <c r="A96" s="6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</row>
    <row r="97" spans="1:65" s="2" customFormat="1" x14ac:dyDescent="0.25">
      <c r="A97" s="6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</row>
    <row r="98" spans="1:65" s="2" customFormat="1" x14ac:dyDescent="0.25">
      <c r="A98" s="6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</row>
    <row r="99" spans="1:65" s="2" customFormat="1" x14ac:dyDescent="0.25">
      <c r="A99" s="6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</row>
    <row r="100" spans="1:65" s="2" customFormat="1" x14ac:dyDescent="0.25">
      <c r="A100" s="6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</row>
    <row r="101" spans="1:65" s="2" customFormat="1" x14ac:dyDescent="0.25">
      <c r="A101" s="6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</row>
    <row r="102" spans="1:65" s="2" customFormat="1" x14ac:dyDescent="0.25">
      <c r="A102" s="6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</row>
    <row r="103" spans="1:65" s="2" customFormat="1" x14ac:dyDescent="0.25">
      <c r="A103" s="6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</row>
    <row r="104" spans="1:65" s="2" customFormat="1" x14ac:dyDescent="0.25">
      <c r="A104" s="6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</row>
    <row r="105" spans="1:65" s="2" customFormat="1" x14ac:dyDescent="0.25">
      <c r="A105" s="6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</row>
    <row r="106" spans="1:65" s="2" customFormat="1" x14ac:dyDescent="0.25">
      <c r="A106" s="6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</row>
    <row r="107" spans="1:65" s="2" customFormat="1" x14ac:dyDescent="0.25">
      <c r="A107" s="6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</row>
    <row r="108" spans="1:65" s="2" customFormat="1" x14ac:dyDescent="0.25">
      <c r="A108" s="6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</row>
    <row r="109" spans="1:65" s="2" customFormat="1" x14ac:dyDescent="0.25">
      <c r="A109" s="6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</row>
    <row r="110" spans="1:65" s="2" customFormat="1" x14ac:dyDescent="0.25">
      <c r="A110" s="6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</row>
    <row r="111" spans="1:65" s="2" customFormat="1" x14ac:dyDescent="0.25">
      <c r="A111" s="6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</row>
    <row r="112" spans="1:65" s="2" customFormat="1" x14ac:dyDescent="0.25">
      <c r="A112" s="6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</row>
    <row r="113" spans="1:65" s="2" customFormat="1" x14ac:dyDescent="0.25">
      <c r="A113" s="6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</row>
    <row r="114" spans="1:65" s="2" customFormat="1" x14ac:dyDescent="0.25">
      <c r="A114" s="6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</row>
    <row r="115" spans="1:65" s="2" customFormat="1" x14ac:dyDescent="0.25">
      <c r="A115" s="6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</row>
    <row r="116" spans="1:65" s="2" customFormat="1" x14ac:dyDescent="0.25">
      <c r="A116" s="6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</row>
    <row r="117" spans="1:65" s="2" customFormat="1" x14ac:dyDescent="0.25">
      <c r="A117" s="6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</row>
    <row r="118" spans="1:65" s="2" customFormat="1" x14ac:dyDescent="0.25">
      <c r="A118" s="6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</row>
    <row r="119" spans="1:65" s="2" customFormat="1" x14ac:dyDescent="0.25">
      <c r="A119" s="6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</row>
    <row r="120" spans="1:65" s="2" customFormat="1" x14ac:dyDescent="0.25">
      <c r="A120" s="6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</row>
    <row r="121" spans="1:65" s="2" customFormat="1" x14ac:dyDescent="0.25">
      <c r="A121" s="6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</row>
    <row r="122" spans="1:65" s="2" customFormat="1" x14ac:dyDescent="0.25">
      <c r="A122" s="6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</row>
    <row r="123" spans="1:65" s="2" customFormat="1" x14ac:dyDescent="0.25">
      <c r="A123" s="6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</row>
    <row r="124" spans="1:65" s="2" customFormat="1" x14ac:dyDescent="0.25">
      <c r="A124" s="6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</row>
    <row r="125" spans="1:65" s="2" customFormat="1" x14ac:dyDescent="0.25">
      <c r="A125" s="6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</row>
    <row r="126" spans="1:65" s="2" customFormat="1" x14ac:dyDescent="0.25">
      <c r="A126" s="6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</row>
    <row r="127" spans="1:65" s="2" customFormat="1" x14ac:dyDescent="0.25">
      <c r="A127" s="6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</row>
    <row r="128" spans="1:65" s="2" customFormat="1" x14ac:dyDescent="0.25">
      <c r="A128" s="6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</row>
    <row r="129" spans="1:65" s="2" customFormat="1" x14ac:dyDescent="0.25">
      <c r="A129" s="6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</row>
    <row r="130" spans="1:65" s="2" customFormat="1" x14ac:dyDescent="0.25">
      <c r="A130" s="6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</row>
    <row r="131" spans="1:65" s="2" customFormat="1" x14ac:dyDescent="0.25">
      <c r="A131" s="6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</row>
    <row r="132" spans="1:65" s="2" customFormat="1" x14ac:dyDescent="0.25">
      <c r="A132" s="6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</row>
    <row r="133" spans="1:65" s="2" customFormat="1" x14ac:dyDescent="0.25">
      <c r="A133" s="6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</row>
    <row r="134" spans="1:65" s="2" customFormat="1" x14ac:dyDescent="0.25">
      <c r="A134" s="6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</row>
    <row r="135" spans="1:65" s="2" customFormat="1" x14ac:dyDescent="0.25">
      <c r="A135" s="6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</row>
    <row r="136" spans="1:65" s="2" customFormat="1" x14ac:dyDescent="0.25">
      <c r="A136" s="6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</row>
    <row r="137" spans="1:65" s="2" customFormat="1" x14ac:dyDescent="0.25">
      <c r="A137" s="6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</row>
    <row r="138" spans="1:65" s="2" customFormat="1" x14ac:dyDescent="0.25">
      <c r="A138" s="6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</row>
    <row r="139" spans="1:65" s="2" customFormat="1" x14ac:dyDescent="0.25">
      <c r="A139" s="6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</row>
    <row r="140" spans="1:65" s="2" customFormat="1" x14ac:dyDescent="0.25">
      <c r="A140" s="6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</row>
    <row r="141" spans="1:65" s="2" customFormat="1" x14ac:dyDescent="0.25">
      <c r="A141" s="6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</row>
    <row r="142" spans="1:65" s="2" customFormat="1" x14ac:dyDescent="0.25">
      <c r="A142" s="6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</row>
    <row r="143" spans="1:65" s="2" customFormat="1" x14ac:dyDescent="0.25">
      <c r="A143" s="6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</row>
    <row r="144" spans="1:65" s="2" customFormat="1" x14ac:dyDescent="0.25">
      <c r="A144" s="6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</row>
    <row r="145" spans="1:65" s="2" customFormat="1" x14ac:dyDescent="0.25">
      <c r="A145" s="6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</row>
    <row r="146" spans="1:65" s="2" customFormat="1" x14ac:dyDescent="0.25">
      <c r="A146" s="6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</row>
    <row r="147" spans="1:65" s="2" customFormat="1" x14ac:dyDescent="0.25">
      <c r="A147" s="6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</row>
    <row r="148" spans="1:65" s="2" customFormat="1" x14ac:dyDescent="0.25">
      <c r="A148" s="6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</row>
    <row r="149" spans="1:65" s="2" customFormat="1" x14ac:dyDescent="0.25">
      <c r="A149" s="6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</row>
    <row r="150" spans="1:65" s="2" customFormat="1" x14ac:dyDescent="0.25">
      <c r="A150" s="6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</row>
    <row r="151" spans="1:65" s="2" customFormat="1" x14ac:dyDescent="0.25">
      <c r="A151" s="6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</row>
    <row r="152" spans="1:65" s="2" customFormat="1" x14ac:dyDescent="0.25">
      <c r="A152" s="6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</row>
    <row r="153" spans="1:65" s="2" customFormat="1" x14ac:dyDescent="0.25">
      <c r="A153" s="6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</row>
    <row r="154" spans="1:65" s="2" customFormat="1" x14ac:dyDescent="0.25">
      <c r="A154" s="6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</row>
    <row r="155" spans="1:65" s="2" customFormat="1" x14ac:dyDescent="0.25">
      <c r="A155" s="6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</row>
    <row r="156" spans="1:65" s="2" customFormat="1" x14ac:dyDescent="0.25">
      <c r="A156" s="6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</row>
    <row r="157" spans="1:65" s="2" customFormat="1" x14ac:dyDescent="0.25">
      <c r="A157" s="6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</row>
    <row r="158" spans="1:65" s="2" customFormat="1" x14ac:dyDescent="0.25">
      <c r="A158" s="6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</row>
    <row r="159" spans="1:65" s="2" customFormat="1" x14ac:dyDescent="0.25">
      <c r="A159" s="6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</row>
    <row r="160" spans="1:65" s="2" customFormat="1" x14ac:dyDescent="0.25">
      <c r="A160" s="6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</row>
    <row r="161" spans="1:65" s="2" customFormat="1" x14ac:dyDescent="0.25">
      <c r="A161" s="6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</row>
    <row r="162" spans="1:65" s="2" customFormat="1" x14ac:dyDescent="0.25">
      <c r="A162" s="6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</row>
    <row r="163" spans="1:65" s="2" customFormat="1" x14ac:dyDescent="0.25">
      <c r="A163" s="6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</row>
    <row r="164" spans="1:65" s="2" customFormat="1" x14ac:dyDescent="0.25">
      <c r="A164" s="6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</row>
    <row r="165" spans="1:65" s="2" customFormat="1" x14ac:dyDescent="0.25">
      <c r="A165" s="6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</row>
    <row r="166" spans="1:65" s="2" customFormat="1" x14ac:dyDescent="0.25">
      <c r="A166" s="6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</row>
    <row r="167" spans="1:65" s="2" customFormat="1" x14ac:dyDescent="0.25">
      <c r="A167" s="6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</row>
    <row r="168" spans="1:65" s="2" customFormat="1" x14ac:dyDescent="0.25">
      <c r="A168" s="6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</row>
    <row r="169" spans="1:65" s="2" customFormat="1" x14ac:dyDescent="0.25">
      <c r="A169" s="6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</row>
    <row r="170" spans="1:65" s="2" customFormat="1" x14ac:dyDescent="0.25">
      <c r="A170" s="6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</row>
    <row r="171" spans="1:65" s="2" customFormat="1" x14ac:dyDescent="0.25">
      <c r="A171" s="6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</row>
    <row r="172" spans="1:65" s="2" customFormat="1" x14ac:dyDescent="0.25">
      <c r="A172" s="6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</row>
    <row r="173" spans="1:65" s="2" customFormat="1" x14ac:dyDescent="0.25">
      <c r="A173" s="6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</row>
    <row r="174" spans="1:65" s="2" customFormat="1" x14ac:dyDescent="0.25">
      <c r="A174" s="6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</row>
    <row r="175" spans="1:65" s="2" customFormat="1" x14ac:dyDescent="0.25">
      <c r="A175" s="6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</row>
    <row r="176" spans="1:65" s="2" customFormat="1" x14ac:dyDescent="0.25">
      <c r="A176" s="6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</row>
    <row r="177" spans="1:65" s="2" customFormat="1" x14ac:dyDescent="0.25">
      <c r="A177" s="6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</row>
    <row r="178" spans="1:65" s="2" customFormat="1" x14ac:dyDescent="0.25">
      <c r="A178" s="6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</row>
    <row r="179" spans="1:65" s="2" customFormat="1" x14ac:dyDescent="0.25">
      <c r="A179" s="6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</row>
    <row r="180" spans="1:65" s="2" customFormat="1" x14ac:dyDescent="0.25">
      <c r="A180" s="6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</row>
    <row r="181" spans="1:65" s="2" customFormat="1" x14ac:dyDescent="0.25">
      <c r="A181" s="6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</row>
    <row r="182" spans="1:65" s="2" customFormat="1" x14ac:dyDescent="0.25">
      <c r="A182" s="6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</row>
    <row r="183" spans="1:65" s="2" customFormat="1" x14ac:dyDescent="0.25">
      <c r="A183" s="6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</row>
    <row r="184" spans="1:65" s="2" customFormat="1" x14ac:dyDescent="0.25">
      <c r="A184" s="6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</row>
    <row r="185" spans="1:65" s="2" customFormat="1" x14ac:dyDescent="0.25">
      <c r="A185" s="6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</row>
    <row r="186" spans="1:65" s="2" customFormat="1" x14ac:dyDescent="0.25">
      <c r="A186" s="6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</row>
    <row r="187" spans="1:65" s="2" customFormat="1" x14ac:dyDescent="0.25">
      <c r="A187" s="6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</row>
    <row r="188" spans="1:65" s="2" customFormat="1" x14ac:dyDescent="0.25">
      <c r="A188" s="6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</row>
    <row r="189" spans="1:65" s="2" customFormat="1" x14ac:dyDescent="0.25">
      <c r="A189" s="6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</row>
    <row r="190" spans="1:65" s="2" customFormat="1" x14ac:dyDescent="0.25">
      <c r="A190" s="6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</row>
    <row r="191" spans="1:65" s="2" customFormat="1" x14ac:dyDescent="0.25">
      <c r="A191" s="6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</row>
    <row r="192" spans="1:65" s="2" customFormat="1" x14ac:dyDescent="0.25">
      <c r="A192" s="6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</row>
    <row r="193" spans="1:65" s="2" customFormat="1" x14ac:dyDescent="0.25">
      <c r="A193" s="6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</row>
    <row r="194" spans="1:65" s="2" customFormat="1" x14ac:dyDescent="0.25">
      <c r="A194" s="6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</row>
    <row r="195" spans="1:65" s="2" customFormat="1" x14ac:dyDescent="0.25">
      <c r="A195" s="6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</row>
    <row r="196" spans="1:65" s="2" customFormat="1" x14ac:dyDescent="0.25">
      <c r="A196" s="6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</row>
    <row r="197" spans="1:65" s="2" customFormat="1" x14ac:dyDescent="0.25">
      <c r="A197" s="6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</row>
    <row r="198" spans="1:65" s="2" customFormat="1" x14ac:dyDescent="0.25">
      <c r="A198" s="6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</row>
    <row r="199" spans="1:65" s="2" customFormat="1" x14ac:dyDescent="0.25">
      <c r="A199" s="6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</row>
    <row r="200" spans="1:65" s="2" customFormat="1" x14ac:dyDescent="0.25">
      <c r="A200" s="6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</row>
    <row r="201" spans="1:65" s="2" customFormat="1" x14ac:dyDescent="0.25">
      <c r="A201" s="6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</row>
    <row r="202" spans="1:65" s="2" customFormat="1" x14ac:dyDescent="0.25">
      <c r="A202" s="6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</row>
    <row r="203" spans="1:65" s="2" customFormat="1" x14ac:dyDescent="0.25">
      <c r="A203" s="6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</row>
    <row r="204" spans="1:65" s="2" customFormat="1" x14ac:dyDescent="0.25">
      <c r="A204" s="6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</row>
    <row r="205" spans="1:65" s="2" customFormat="1" x14ac:dyDescent="0.25">
      <c r="A205" s="6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</row>
    <row r="206" spans="1:65" s="2" customFormat="1" x14ac:dyDescent="0.25">
      <c r="A206" s="6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</row>
    <row r="207" spans="1:65" s="2" customFormat="1" x14ac:dyDescent="0.25">
      <c r="A207" s="6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</row>
    <row r="208" spans="1:65" s="2" customFormat="1" x14ac:dyDescent="0.25">
      <c r="A208" s="6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</row>
    <row r="209" spans="1:65" s="2" customFormat="1" x14ac:dyDescent="0.25">
      <c r="A209" s="6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</row>
    <row r="210" spans="1:65" s="2" customFormat="1" x14ac:dyDescent="0.25">
      <c r="A210" s="6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</row>
    <row r="211" spans="1:65" s="2" customFormat="1" x14ac:dyDescent="0.25">
      <c r="A211" s="6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</row>
    <row r="212" spans="1:65" s="2" customFormat="1" x14ac:dyDescent="0.25">
      <c r="A212" s="6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</row>
    <row r="213" spans="1:65" s="2" customFormat="1" x14ac:dyDescent="0.25">
      <c r="A213" s="6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</row>
    <row r="214" spans="1:65" s="2" customFormat="1" x14ac:dyDescent="0.25">
      <c r="A214" s="6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</row>
    <row r="215" spans="1:65" s="2" customFormat="1" x14ac:dyDescent="0.25">
      <c r="A215" s="6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</row>
    <row r="216" spans="1:65" s="2" customFormat="1" x14ac:dyDescent="0.25">
      <c r="A216" s="6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</row>
    <row r="217" spans="1:65" s="2" customFormat="1" x14ac:dyDescent="0.25">
      <c r="A217" s="6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</row>
    <row r="218" spans="1:65" s="2" customFormat="1" x14ac:dyDescent="0.25">
      <c r="A218" s="6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</row>
    <row r="219" spans="1:65" s="2" customFormat="1" x14ac:dyDescent="0.25">
      <c r="A219" s="6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</row>
    <row r="220" spans="1:65" s="2" customFormat="1" x14ac:dyDescent="0.25">
      <c r="A220" s="6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</row>
    <row r="221" spans="1:65" s="2" customFormat="1" x14ac:dyDescent="0.25">
      <c r="A221" s="6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</row>
    <row r="222" spans="1:65" s="2" customFormat="1" x14ac:dyDescent="0.25">
      <c r="A222" s="6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</row>
    <row r="223" spans="1:65" s="2" customFormat="1" x14ac:dyDescent="0.25">
      <c r="A223" s="6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</row>
    <row r="224" spans="1:65" s="2" customFormat="1" x14ac:dyDescent="0.25">
      <c r="A224" s="6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</row>
    <row r="225" spans="1:65" s="2" customFormat="1" x14ac:dyDescent="0.25">
      <c r="A225" s="6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</row>
    <row r="226" spans="1:65" s="2" customFormat="1" x14ac:dyDescent="0.25">
      <c r="A226" s="6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</row>
    <row r="227" spans="1:65" s="2" customFormat="1" x14ac:dyDescent="0.25">
      <c r="A227" s="6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</row>
    <row r="228" spans="1:65" s="2" customFormat="1" x14ac:dyDescent="0.25">
      <c r="A228" s="6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</row>
    <row r="229" spans="1:65" s="2" customFormat="1" x14ac:dyDescent="0.25">
      <c r="A229" s="6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</row>
    <row r="230" spans="1:65" s="2" customFormat="1" x14ac:dyDescent="0.25">
      <c r="A230" s="6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</row>
    <row r="231" spans="1:65" s="2" customFormat="1" x14ac:dyDescent="0.25">
      <c r="A231" s="6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</row>
    <row r="232" spans="1:65" s="2" customFormat="1" x14ac:dyDescent="0.25">
      <c r="A232" s="6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</row>
    <row r="233" spans="1:65" s="2" customFormat="1" x14ac:dyDescent="0.25">
      <c r="A233" s="6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</row>
    <row r="234" spans="1:65" s="2" customFormat="1" x14ac:dyDescent="0.25">
      <c r="A234" s="6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</row>
    <row r="235" spans="1:65" s="2" customFormat="1" x14ac:dyDescent="0.25">
      <c r="A235" s="6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</row>
    <row r="236" spans="1:65" s="2" customFormat="1" x14ac:dyDescent="0.25">
      <c r="A236" s="6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</row>
    <row r="237" spans="1:65" s="2" customFormat="1" x14ac:dyDescent="0.25">
      <c r="A237" s="6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</row>
    <row r="238" spans="1:65" s="2" customFormat="1" x14ac:dyDescent="0.25">
      <c r="A238" s="6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</row>
    <row r="239" spans="1:65" s="2" customFormat="1" x14ac:dyDescent="0.25">
      <c r="A239" s="6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</row>
    <row r="240" spans="1:65" s="2" customFormat="1" x14ac:dyDescent="0.25">
      <c r="A240" s="6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</row>
    <row r="241" spans="1:65" s="2" customFormat="1" x14ac:dyDescent="0.25">
      <c r="A241" s="6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</row>
    <row r="242" spans="1:65" s="2" customFormat="1" x14ac:dyDescent="0.25">
      <c r="A242" s="6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</row>
    <row r="243" spans="1:65" s="2" customFormat="1" x14ac:dyDescent="0.25">
      <c r="A243" s="6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</row>
    <row r="244" spans="1:65" s="2" customFormat="1" x14ac:dyDescent="0.25">
      <c r="A244" s="6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</row>
    <row r="245" spans="1:65" s="2" customFormat="1" x14ac:dyDescent="0.25">
      <c r="A245" s="6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</row>
    <row r="246" spans="1:65" s="2" customFormat="1" x14ac:dyDescent="0.25">
      <c r="A246" s="6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</row>
    <row r="247" spans="1:65" s="2" customFormat="1" x14ac:dyDescent="0.25">
      <c r="A247" s="6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</row>
    <row r="248" spans="1:65" s="2" customFormat="1" x14ac:dyDescent="0.25">
      <c r="A248" s="6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</row>
    <row r="249" spans="1:65" s="2" customFormat="1" x14ac:dyDescent="0.25">
      <c r="A249" s="6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</row>
    <row r="250" spans="1:65" s="2" customFormat="1" x14ac:dyDescent="0.25">
      <c r="A250" s="6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</row>
    <row r="251" spans="1:65" s="2" customFormat="1" x14ac:dyDescent="0.25">
      <c r="A251" s="6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</row>
    <row r="252" spans="1:65" s="2" customFormat="1" x14ac:dyDescent="0.25">
      <c r="A252" s="6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</row>
    <row r="253" spans="1:65" s="2" customFormat="1" x14ac:dyDescent="0.25">
      <c r="A253" s="6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</row>
    <row r="254" spans="1:65" s="2" customFormat="1" x14ac:dyDescent="0.25">
      <c r="A254" s="6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</row>
    <row r="255" spans="1:65" s="2" customFormat="1" x14ac:dyDescent="0.25">
      <c r="A255" s="6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</row>
    <row r="256" spans="1:65" s="2" customFormat="1" x14ac:dyDescent="0.25">
      <c r="A256" s="6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</row>
    <row r="257" spans="1:65" s="2" customFormat="1" x14ac:dyDescent="0.25">
      <c r="A257" s="6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</row>
    <row r="258" spans="1:65" s="2" customFormat="1" x14ac:dyDescent="0.25">
      <c r="A258" s="6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</row>
    <row r="259" spans="1:65" s="2" customFormat="1" x14ac:dyDescent="0.25">
      <c r="A259" s="6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</row>
    <row r="260" spans="1:65" s="2" customFormat="1" x14ac:dyDescent="0.25">
      <c r="A260" s="6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</row>
    <row r="261" spans="1:65" s="2" customFormat="1" x14ac:dyDescent="0.25">
      <c r="A261" s="6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</row>
    <row r="262" spans="1:65" s="2" customFormat="1" x14ac:dyDescent="0.25">
      <c r="A262" s="6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</row>
    <row r="263" spans="1:65" s="2" customFormat="1" x14ac:dyDescent="0.25">
      <c r="A263" s="6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</row>
    <row r="264" spans="1:65" s="2" customFormat="1" x14ac:dyDescent="0.25">
      <c r="A264" s="6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</row>
    <row r="265" spans="1:65" s="2" customFormat="1" x14ac:dyDescent="0.25">
      <c r="A265" s="6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</row>
    <row r="266" spans="1:65" s="2" customFormat="1" x14ac:dyDescent="0.25">
      <c r="A266" s="6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</row>
    <row r="267" spans="1:65" s="2" customFormat="1" x14ac:dyDescent="0.25">
      <c r="A267" s="6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</row>
    <row r="268" spans="1:65" s="2" customFormat="1" x14ac:dyDescent="0.25">
      <c r="A268" s="6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</row>
    <row r="269" spans="1:65" s="2" customFormat="1" x14ac:dyDescent="0.25">
      <c r="A269" s="6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</row>
    <row r="270" spans="1:65" s="2" customFormat="1" x14ac:dyDescent="0.25">
      <c r="A270" s="6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</row>
    <row r="271" spans="1:65" s="2" customFormat="1" x14ac:dyDescent="0.25">
      <c r="A271" s="6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</row>
    <row r="272" spans="1:65" s="2" customFormat="1" x14ac:dyDescent="0.25">
      <c r="A272" s="6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</row>
    <row r="273" spans="1:65" s="2" customFormat="1" x14ac:dyDescent="0.25">
      <c r="A273" s="6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</row>
    <row r="274" spans="1:65" s="2" customFormat="1" x14ac:dyDescent="0.25">
      <c r="A274" s="6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</row>
    <row r="275" spans="1:65" s="2" customFormat="1" x14ac:dyDescent="0.25">
      <c r="A275" s="6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</row>
    <row r="276" spans="1:65" s="2" customFormat="1" x14ac:dyDescent="0.25">
      <c r="A276" s="6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</row>
    <row r="277" spans="1:65" s="2" customFormat="1" x14ac:dyDescent="0.25">
      <c r="A277" s="6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</row>
    <row r="278" spans="1:65" s="2" customFormat="1" x14ac:dyDescent="0.25">
      <c r="A278" s="6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</row>
    <row r="279" spans="1:65" s="2" customFormat="1" x14ac:dyDescent="0.25">
      <c r="A279" s="6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</row>
    <row r="280" spans="1:65" s="2" customFormat="1" x14ac:dyDescent="0.25">
      <c r="A280" s="6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</row>
    <row r="281" spans="1:65" s="2" customFormat="1" x14ac:dyDescent="0.25">
      <c r="A281" s="6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</row>
    <row r="282" spans="1:65" s="2" customFormat="1" x14ac:dyDescent="0.25">
      <c r="A282" s="6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</row>
    <row r="283" spans="1:65" s="2" customFormat="1" x14ac:dyDescent="0.25">
      <c r="A283" s="6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</row>
    <row r="284" spans="1:65" s="2" customFormat="1" x14ac:dyDescent="0.25">
      <c r="A284" s="6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</row>
    <row r="285" spans="1:65" s="2" customFormat="1" x14ac:dyDescent="0.25">
      <c r="A285" s="6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</row>
    <row r="286" spans="1:65" s="2" customFormat="1" x14ac:dyDescent="0.25">
      <c r="A286" s="6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</row>
    <row r="287" spans="1:65" s="2" customFormat="1" x14ac:dyDescent="0.25">
      <c r="A287" s="6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</row>
    <row r="288" spans="1:65" s="2" customFormat="1" x14ac:dyDescent="0.25">
      <c r="A288" s="6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</row>
    <row r="289" spans="1:65" s="2" customFormat="1" x14ac:dyDescent="0.25">
      <c r="A289" s="6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</row>
    <row r="290" spans="1:65" s="2" customFormat="1" x14ac:dyDescent="0.25">
      <c r="A290" s="6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</row>
    <row r="291" spans="1:65" s="2" customFormat="1" x14ac:dyDescent="0.25">
      <c r="A291" s="6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</row>
    <row r="292" spans="1:65" s="2" customFormat="1" x14ac:dyDescent="0.25">
      <c r="A292" s="6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</row>
    <row r="293" spans="1:65" s="2" customFormat="1" x14ac:dyDescent="0.25">
      <c r="A293" s="6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</row>
    <row r="294" spans="1:65" s="2" customFormat="1" x14ac:dyDescent="0.25">
      <c r="A294" s="6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</row>
    <row r="295" spans="1:65" s="2" customFormat="1" x14ac:dyDescent="0.25">
      <c r="A295" s="6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</row>
    <row r="296" spans="1:65" s="2" customFormat="1" x14ac:dyDescent="0.25">
      <c r="A296" s="6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</row>
    <row r="297" spans="1:65" s="2" customFormat="1" x14ac:dyDescent="0.25">
      <c r="A297" s="6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</row>
    <row r="298" spans="1:65" s="2" customFormat="1" x14ac:dyDescent="0.25">
      <c r="A298" s="6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</row>
    <row r="299" spans="1:65" s="2" customFormat="1" x14ac:dyDescent="0.25">
      <c r="A299" s="6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</row>
    <row r="300" spans="1:65" s="2" customFormat="1" x14ac:dyDescent="0.25">
      <c r="A300" s="6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</row>
    <row r="301" spans="1:65" s="2" customFormat="1" x14ac:dyDescent="0.25">
      <c r="A301" s="6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</row>
    <row r="302" spans="1:65" s="2" customFormat="1" x14ac:dyDescent="0.25">
      <c r="A302" s="6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</row>
    <row r="303" spans="1:65" s="2" customFormat="1" x14ac:dyDescent="0.25">
      <c r="A303" s="6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</row>
    <row r="304" spans="1:65" s="2" customFormat="1" x14ac:dyDescent="0.25">
      <c r="A304" s="6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</row>
    <row r="305" spans="1:65" s="2" customFormat="1" x14ac:dyDescent="0.25">
      <c r="A305" s="6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</row>
    <row r="306" spans="1:65" s="2" customFormat="1" x14ac:dyDescent="0.25">
      <c r="A306" s="6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</row>
    <row r="307" spans="1:65" s="2" customFormat="1" x14ac:dyDescent="0.25">
      <c r="A307" s="6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</row>
    <row r="308" spans="1:65" s="2" customFormat="1" x14ac:dyDescent="0.25">
      <c r="A308" s="6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</row>
    <row r="309" spans="1:65" s="2" customFormat="1" x14ac:dyDescent="0.25">
      <c r="A309" s="6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</row>
    <row r="310" spans="1:65" s="2" customFormat="1" x14ac:dyDescent="0.25">
      <c r="A310" s="6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</row>
    <row r="311" spans="1:65" s="2" customFormat="1" x14ac:dyDescent="0.25">
      <c r="A311" s="6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</row>
    <row r="312" spans="1:65" s="2" customFormat="1" x14ac:dyDescent="0.25">
      <c r="A312" s="6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</row>
    <row r="313" spans="1:65" s="2" customFormat="1" x14ac:dyDescent="0.25">
      <c r="A313" s="6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</row>
    <row r="314" spans="1:65" s="2" customFormat="1" x14ac:dyDescent="0.25">
      <c r="A314" s="6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</row>
    <row r="315" spans="1:65" s="2" customFormat="1" x14ac:dyDescent="0.25">
      <c r="A315" s="6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</row>
    <row r="316" spans="1:65" s="2" customFormat="1" x14ac:dyDescent="0.25">
      <c r="A316" s="6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</row>
    <row r="317" spans="1:65" s="2" customFormat="1" x14ac:dyDescent="0.25">
      <c r="A317" s="6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</row>
    <row r="318" spans="1:65" s="2" customFormat="1" x14ac:dyDescent="0.25">
      <c r="A318" s="6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</row>
    <row r="319" spans="1:65" s="2" customFormat="1" x14ac:dyDescent="0.25">
      <c r="A319" s="6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</row>
    <row r="320" spans="1:65" s="2" customFormat="1" x14ac:dyDescent="0.25">
      <c r="A320" s="6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</row>
    <row r="321" spans="1:65" s="2" customFormat="1" x14ac:dyDescent="0.25">
      <c r="A321" s="6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</row>
    <row r="322" spans="1:65" s="2" customFormat="1" x14ac:dyDescent="0.25">
      <c r="A322" s="6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</row>
    <row r="323" spans="1:65" s="2" customFormat="1" x14ac:dyDescent="0.25">
      <c r="A323" s="6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</row>
    <row r="324" spans="1:65" s="2" customFormat="1" x14ac:dyDescent="0.25">
      <c r="A324" s="6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</row>
    <row r="325" spans="1:65" s="2" customFormat="1" x14ac:dyDescent="0.25">
      <c r="A325" s="6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</row>
    <row r="326" spans="1:65" s="2" customFormat="1" x14ac:dyDescent="0.25">
      <c r="A326" s="6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</row>
    <row r="327" spans="1:65" s="2" customFormat="1" x14ac:dyDescent="0.25">
      <c r="A327" s="6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</row>
    <row r="328" spans="1:65" s="2" customFormat="1" x14ac:dyDescent="0.25">
      <c r="A328" s="6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</row>
    <row r="329" spans="1:65" s="2" customFormat="1" x14ac:dyDescent="0.25">
      <c r="A329" s="6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</row>
    <row r="330" spans="1:65" s="2" customFormat="1" x14ac:dyDescent="0.25">
      <c r="A330" s="6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</row>
    <row r="331" spans="1:65" s="2" customFormat="1" x14ac:dyDescent="0.25">
      <c r="A331" s="6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</row>
    <row r="332" spans="1:65" s="2" customFormat="1" x14ac:dyDescent="0.25">
      <c r="A332" s="6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</row>
    <row r="333" spans="1:65" s="2" customFormat="1" x14ac:dyDescent="0.25">
      <c r="A333" s="6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</row>
    <row r="334" spans="1:65" s="2" customFormat="1" x14ac:dyDescent="0.25">
      <c r="A334" s="6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</row>
    <row r="335" spans="1:65" s="2" customFormat="1" x14ac:dyDescent="0.25">
      <c r="A335" s="6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</row>
    <row r="336" spans="1:65" s="2" customFormat="1" x14ac:dyDescent="0.25">
      <c r="A336" s="6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</row>
    <row r="337" spans="1:65" s="2" customFormat="1" x14ac:dyDescent="0.25">
      <c r="A337" s="6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</row>
    <row r="338" spans="1:65" s="2" customFormat="1" x14ac:dyDescent="0.25">
      <c r="A338" s="6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</row>
    <row r="339" spans="1:65" s="2" customFormat="1" x14ac:dyDescent="0.25">
      <c r="A339" s="6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</row>
    <row r="340" spans="1:65" s="2" customFormat="1" x14ac:dyDescent="0.25">
      <c r="A340" s="6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</row>
    <row r="341" spans="1:65" s="2" customFormat="1" x14ac:dyDescent="0.25">
      <c r="A341" s="6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</row>
    <row r="342" spans="1:65" s="2" customFormat="1" x14ac:dyDescent="0.25">
      <c r="A342" s="6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</row>
    <row r="343" spans="1:65" s="2" customFormat="1" x14ac:dyDescent="0.25">
      <c r="A343" s="6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</row>
    <row r="344" spans="1:65" s="2" customFormat="1" x14ac:dyDescent="0.25">
      <c r="A344" s="6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</row>
    <row r="345" spans="1:65" s="2" customFormat="1" x14ac:dyDescent="0.25">
      <c r="A345" s="6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</row>
    <row r="346" spans="1:65" s="2" customFormat="1" x14ac:dyDescent="0.25">
      <c r="A346" s="6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</row>
    <row r="347" spans="1:65" s="2" customFormat="1" x14ac:dyDescent="0.25">
      <c r="A347" s="6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</row>
    <row r="348" spans="1:65" s="2" customFormat="1" x14ac:dyDescent="0.25">
      <c r="A348" s="6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</row>
    <row r="349" spans="1:65" s="2" customFormat="1" x14ac:dyDescent="0.25">
      <c r="A349" s="6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</row>
    <row r="350" spans="1:65" s="2" customFormat="1" x14ac:dyDescent="0.25">
      <c r="A350" s="6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</row>
    <row r="351" spans="1:65" s="2" customFormat="1" x14ac:dyDescent="0.25">
      <c r="A351" s="6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</row>
    <row r="352" spans="1:65" s="2" customFormat="1" x14ac:dyDescent="0.25">
      <c r="A352" s="6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</row>
    <row r="353" spans="1:65" s="2" customFormat="1" x14ac:dyDescent="0.25">
      <c r="A353" s="6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</row>
    <row r="354" spans="1:65" s="2" customFormat="1" x14ac:dyDescent="0.25">
      <c r="A354" s="6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</row>
    <row r="355" spans="1:65" s="2" customFormat="1" x14ac:dyDescent="0.25">
      <c r="A355" s="6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</row>
    <row r="356" spans="1:65" s="2" customFormat="1" x14ac:dyDescent="0.25">
      <c r="A356" s="6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</row>
    <row r="357" spans="1:65" s="2" customFormat="1" x14ac:dyDescent="0.25">
      <c r="A357" s="6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</row>
    <row r="358" spans="1:65" s="2" customFormat="1" x14ac:dyDescent="0.25">
      <c r="A358" s="6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</row>
    <row r="359" spans="1:65" s="2" customFormat="1" x14ac:dyDescent="0.25">
      <c r="A359" s="6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</row>
    <row r="360" spans="1:65" s="2" customFormat="1" x14ac:dyDescent="0.25">
      <c r="A360" s="6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</row>
    <row r="361" spans="1:65" s="2" customFormat="1" x14ac:dyDescent="0.25">
      <c r="A361" s="6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</row>
    <row r="362" spans="1:65" s="2" customFormat="1" x14ac:dyDescent="0.25">
      <c r="A362" s="6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</row>
    <row r="363" spans="1:65" s="2" customFormat="1" x14ac:dyDescent="0.25">
      <c r="A363" s="6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</row>
    <row r="364" spans="1:65" s="2" customFormat="1" x14ac:dyDescent="0.25">
      <c r="A364" s="6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</row>
    <row r="365" spans="1:65" s="2" customFormat="1" x14ac:dyDescent="0.25">
      <c r="A365" s="6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</row>
    <row r="366" spans="1:65" s="2" customFormat="1" x14ac:dyDescent="0.25">
      <c r="A366" s="6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</row>
    <row r="367" spans="1:65" s="2" customFormat="1" x14ac:dyDescent="0.25">
      <c r="A367" s="6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</row>
    <row r="368" spans="1:65" s="2" customFormat="1" x14ac:dyDescent="0.25">
      <c r="A368" s="6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</row>
    <row r="369" spans="1:65" s="2" customFormat="1" x14ac:dyDescent="0.25">
      <c r="A369" s="6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</row>
    <row r="370" spans="1:65" s="2" customFormat="1" x14ac:dyDescent="0.25">
      <c r="A370" s="6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</row>
    <row r="371" spans="1:65" s="2" customFormat="1" x14ac:dyDescent="0.25">
      <c r="A371" s="6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</row>
    <row r="372" spans="1:65" s="2" customFormat="1" x14ac:dyDescent="0.25">
      <c r="A372" s="6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</row>
    <row r="373" spans="1:65" s="2" customFormat="1" x14ac:dyDescent="0.25">
      <c r="A373" s="6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</row>
    <row r="374" spans="1:65" s="2" customFormat="1" x14ac:dyDescent="0.25">
      <c r="A374" s="6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</row>
    <row r="375" spans="1:65" s="2" customFormat="1" x14ac:dyDescent="0.25">
      <c r="A375" s="6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</row>
    <row r="376" spans="1:65" s="2" customFormat="1" x14ac:dyDescent="0.25">
      <c r="A376" s="6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</row>
    <row r="377" spans="1:65" s="2" customFormat="1" x14ac:dyDescent="0.25">
      <c r="A377" s="6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</row>
    <row r="378" spans="1:65" s="2" customFormat="1" x14ac:dyDescent="0.25">
      <c r="A378" s="6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</row>
    <row r="379" spans="1:65" s="2" customFormat="1" x14ac:dyDescent="0.25">
      <c r="A379" s="6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</row>
    <row r="380" spans="1:65" s="2" customFormat="1" x14ac:dyDescent="0.25">
      <c r="A380" s="6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</row>
    <row r="381" spans="1:65" s="2" customFormat="1" x14ac:dyDescent="0.25">
      <c r="A381" s="6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</row>
    <row r="382" spans="1:65" s="2" customFormat="1" x14ac:dyDescent="0.25">
      <c r="A382" s="6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</row>
    <row r="383" spans="1:65" s="2" customFormat="1" x14ac:dyDescent="0.25">
      <c r="A383" s="6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</row>
    <row r="384" spans="1:65" s="2" customFormat="1" x14ac:dyDescent="0.25">
      <c r="A384" s="6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</row>
    <row r="385" spans="1:65" s="2" customFormat="1" x14ac:dyDescent="0.25">
      <c r="A385" s="6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</row>
    <row r="386" spans="1:65" s="2" customFormat="1" x14ac:dyDescent="0.25">
      <c r="A386" s="6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</row>
    <row r="387" spans="1:65" s="2" customFormat="1" x14ac:dyDescent="0.25">
      <c r="A387" s="6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</row>
    <row r="388" spans="1:65" s="2" customFormat="1" x14ac:dyDescent="0.25">
      <c r="A388" s="6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</row>
    <row r="389" spans="1:65" s="2" customFormat="1" x14ac:dyDescent="0.25">
      <c r="A389" s="6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</row>
    <row r="390" spans="1:65" s="2" customFormat="1" x14ac:dyDescent="0.25">
      <c r="A390" s="6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</row>
    <row r="391" spans="1:65" s="2" customFormat="1" x14ac:dyDescent="0.25">
      <c r="A391" s="6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</row>
    <row r="392" spans="1:65" s="2" customFormat="1" x14ac:dyDescent="0.25">
      <c r="A392" s="6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</row>
    <row r="393" spans="1:65" s="2" customFormat="1" x14ac:dyDescent="0.25">
      <c r="A393" s="6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</row>
    <row r="394" spans="1:65" s="2" customFormat="1" x14ac:dyDescent="0.25">
      <c r="A394" s="6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</row>
    <row r="395" spans="1:65" s="2" customFormat="1" x14ac:dyDescent="0.25">
      <c r="A395" s="6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</row>
    <row r="396" spans="1:65" s="2" customFormat="1" x14ac:dyDescent="0.25">
      <c r="A396" s="6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</row>
    <row r="397" spans="1:65" s="2" customFormat="1" x14ac:dyDescent="0.25">
      <c r="A397" s="6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</row>
    <row r="398" spans="1:65" s="2" customFormat="1" x14ac:dyDescent="0.25">
      <c r="A398" s="6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</row>
    <row r="399" spans="1:65" s="2" customFormat="1" x14ac:dyDescent="0.25">
      <c r="A399" s="6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</row>
    <row r="400" spans="1:65" s="2" customFormat="1" x14ac:dyDescent="0.25">
      <c r="A400" s="6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</row>
    <row r="401" spans="1:65" s="2" customFormat="1" x14ac:dyDescent="0.25">
      <c r="A401" s="6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</row>
    <row r="402" spans="1:65" s="2" customFormat="1" x14ac:dyDescent="0.25">
      <c r="A402" s="6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</row>
    <row r="403" spans="1:65" s="2" customFormat="1" x14ac:dyDescent="0.25">
      <c r="A403" s="6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</row>
    <row r="404" spans="1:65" s="2" customFormat="1" x14ac:dyDescent="0.25">
      <c r="A404" s="6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</row>
    <row r="405" spans="1:65" s="2" customFormat="1" x14ac:dyDescent="0.25">
      <c r="A405" s="6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</row>
    <row r="406" spans="1:65" s="2" customFormat="1" x14ac:dyDescent="0.25">
      <c r="A406" s="6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</row>
    <row r="407" spans="1:65" s="2" customFormat="1" x14ac:dyDescent="0.25">
      <c r="A407" s="6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</row>
    <row r="408" spans="1:65" s="2" customFormat="1" x14ac:dyDescent="0.25">
      <c r="A408" s="6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</row>
    <row r="409" spans="1:65" s="2" customFormat="1" x14ac:dyDescent="0.25">
      <c r="A409" s="6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</row>
    <row r="410" spans="1:65" s="2" customFormat="1" x14ac:dyDescent="0.25">
      <c r="A410" s="6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</row>
    <row r="411" spans="1:65" s="2" customFormat="1" x14ac:dyDescent="0.25">
      <c r="A411" s="6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</row>
    <row r="412" spans="1:65" s="2" customFormat="1" x14ac:dyDescent="0.25">
      <c r="A412" s="6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</row>
    <row r="413" spans="1:65" s="2" customFormat="1" x14ac:dyDescent="0.25">
      <c r="A413" s="6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</row>
    <row r="414" spans="1:65" s="2" customFormat="1" x14ac:dyDescent="0.25">
      <c r="A414" s="6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</row>
    <row r="415" spans="1:65" s="2" customFormat="1" x14ac:dyDescent="0.25">
      <c r="A415" s="6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</row>
    <row r="416" spans="1:65" s="2" customFormat="1" x14ac:dyDescent="0.25">
      <c r="A416" s="6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</row>
    <row r="417" spans="1:65" s="2" customFormat="1" x14ac:dyDescent="0.25">
      <c r="A417" s="6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</row>
    <row r="418" spans="1:65" s="2" customFormat="1" x14ac:dyDescent="0.25">
      <c r="A418" s="6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</row>
    <row r="419" spans="1:65" s="2" customFormat="1" x14ac:dyDescent="0.25">
      <c r="A419" s="6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</row>
    <row r="420" spans="1:65" s="2" customFormat="1" x14ac:dyDescent="0.25">
      <c r="A420" s="6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</row>
    <row r="421" spans="1:65" s="2" customFormat="1" x14ac:dyDescent="0.25">
      <c r="A421" s="6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</row>
    <row r="422" spans="1:65" s="2" customFormat="1" x14ac:dyDescent="0.25">
      <c r="A422" s="6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</row>
    <row r="423" spans="1:65" s="2" customFormat="1" x14ac:dyDescent="0.25">
      <c r="A423" s="6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</row>
    <row r="424" spans="1:65" s="2" customFormat="1" x14ac:dyDescent="0.25">
      <c r="A424" s="6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</row>
    <row r="425" spans="1:65" s="2" customFormat="1" x14ac:dyDescent="0.25">
      <c r="A425" s="6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</row>
    <row r="426" spans="1:65" s="2" customFormat="1" x14ac:dyDescent="0.25">
      <c r="A426" s="6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</row>
    <row r="427" spans="1:65" s="2" customFormat="1" x14ac:dyDescent="0.25">
      <c r="A427" s="6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</row>
    <row r="428" spans="1:65" s="2" customFormat="1" x14ac:dyDescent="0.25">
      <c r="A428" s="6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</row>
    <row r="429" spans="1:65" s="2" customFormat="1" x14ac:dyDescent="0.25">
      <c r="A429" s="6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</row>
    <row r="430" spans="1:65" s="2" customFormat="1" x14ac:dyDescent="0.25">
      <c r="A430" s="6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</row>
    <row r="431" spans="1:65" s="2" customFormat="1" x14ac:dyDescent="0.25">
      <c r="A431" s="6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</row>
    <row r="432" spans="1:65" s="2" customFormat="1" x14ac:dyDescent="0.25">
      <c r="A432" s="6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</row>
    <row r="433" spans="1:65" s="2" customFormat="1" x14ac:dyDescent="0.25">
      <c r="A433" s="6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</row>
    <row r="434" spans="1:65" s="2" customFormat="1" x14ac:dyDescent="0.25">
      <c r="A434" s="6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</row>
    <row r="435" spans="1:65" s="2" customFormat="1" x14ac:dyDescent="0.25">
      <c r="A435" s="6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</row>
    <row r="436" spans="1:65" s="2" customFormat="1" x14ac:dyDescent="0.25">
      <c r="A436" s="6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</row>
    <row r="437" spans="1:65" s="2" customFormat="1" x14ac:dyDescent="0.25">
      <c r="A437" s="6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</row>
    <row r="438" spans="1:65" s="2" customFormat="1" x14ac:dyDescent="0.25">
      <c r="A438" s="6"/>
      <c r="AH438" s="1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</row>
    <row r="439" spans="1:65" s="2" customFormat="1" x14ac:dyDescent="0.25">
      <c r="A439" s="6"/>
      <c r="AH439" s="1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</row>
    <row r="440" spans="1:65" s="2" customFormat="1" x14ac:dyDescent="0.25">
      <c r="A440" s="6"/>
      <c r="AH440" s="1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</row>
    <row r="441" spans="1:65" s="2" customFormat="1" x14ac:dyDescent="0.25">
      <c r="A441" s="6"/>
      <c r="AH441" s="1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</row>
    <row r="442" spans="1:65" s="2" customFormat="1" x14ac:dyDescent="0.25">
      <c r="A442" s="6"/>
      <c r="AH442" s="1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</row>
    <row r="443" spans="1:65" s="2" customFormat="1" x14ac:dyDescent="0.25">
      <c r="A443" s="6"/>
      <c r="AH443" s="1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</row>
    <row r="444" spans="1:65" s="2" customFormat="1" x14ac:dyDescent="0.25">
      <c r="A444" s="6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65" s="2" customFormat="1" x14ac:dyDescent="0.25">
      <c r="A445" s="6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65" s="2" customFormat="1" x14ac:dyDescent="0.25">
      <c r="A446" s="6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65" s="2" customFormat="1" x14ac:dyDescent="0.25">
      <c r="A447" s="6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65" s="2" customFormat="1" x14ac:dyDescent="0.25">
      <c r="A448" s="6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s="2" customFormat="1" x14ac:dyDescent="0.25">
      <c r="A449" s="6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s="2" customFormat="1" x14ac:dyDescent="0.25">
      <c r="A450" s="6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s="2" customFormat="1" x14ac:dyDescent="0.25">
      <c r="A451" s="6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s="2" customFormat="1" x14ac:dyDescent="0.25">
      <c r="A452" s="6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s="2" customFormat="1" x14ac:dyDescent="0.25">
      <c r="A453" s="6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s="2" customFormat="1" x14ac:dyDescent="0.25">
      <c r="A454" s="6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s="2" customFormat="1" x14ac:dyDescent="0.25">
      <c r="A455" s="6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s="2" customFormat="1" x14ac:dyDescent="0.25">
      <c r="A456" s="6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s="2" customFormat="1" x14ac:dyDescent="0.25">
      <c r="A457" s="6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s="2" customFormat="1" x14ac:dyDescent="0.25">
      <c r="A458" s="6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s="2" customFormat="1" x14ac:dyDescent="0.25">
      <c r="A459" s="6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s="2" customFormat="1" x14ac:dyDescent="0.25">
      <c r="A460" s="6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s="2" customFormat="1" x14ac:dyDescent="0.25">
      <c r="A461" s="6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s="2" customFormat="1" x14ac:dyDescent="0.25">
      <c r="A462" s="6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s="2" customFormat="1" x14ac:dyDescent="0.25">
      <c r="A463" s="6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s="2" customFormat="1" x14ac:dyDescent="0.25">
      <c r="A464" s="6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s="2" customFormat="1" x14ac:dyDescent="0.25">
      <c r="A465" s="6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s="2" customFormat="1" x14ac:dyDescent="0.25">
      <c r="A466" s="6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s="2" customFormat="1" x14ac:dyDescent="0.25">
      <c r="A467" s="6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s="2" customFormat="1" x14ac:dyDescent="0.25">
      <c r="A468" s="6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s="2" customFormat="1" x14ac:dyDescent="0.25">
      <c r="A469" s="6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s="2" customFormat="1" x14ac:dyDescent="0.25">
      <c r="A470" s="6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s="2" customFormat="1" x14ac:dyDescent="0.25">
      <c r="A471" s="6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s="2" customFormat="1" x14ac:dyDescent="0.25">
      <c r="A472" s="6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s="2" customFormat="1" x14ac:dyDescent="0.25">
      <c r="A473" s="6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s="2" customFormat="1" x14ac:dyDescent="0.25">
      <c r="A474" s="6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s="2" customFormat="1" x14ac:dyDescent="0.25">
      <c r="A475" s="6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s="2" customFormat="1" x14ac:dyDescent="0.25">
      <c r="A476" s="6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s="2" customFormat="1" x14ac:dyDescent="0.25">
      <c r="A477" s="6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s="2" customFormat="1" x14ac:dyDescent="0.25">
      <c r="A478" s="6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s="2" customFormat="1" x14ac:dyDescent="0.25">
      <c r="A479" s="6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s="2" customFormat="1" x14ac:dyDescent="0.25">
      <c r="A480" s="6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s="2" customFormat="1" x14ac:dyDescent="0.25">
      <c r="A481" s="6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s="2" customFormat="1" x14ac:dyDescent="0.25">
      <c r="A482" s="6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s="2" customFormat="1" x14ac:dyDescent="0.25">
      <c r="A483" s="6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s="2" customFormat="1" x14ac:dyDescent="0.25">
      <c r="A484" s="6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s="2" customFormat="1" x14ac:dyDescent="0.25">
      <c r="A485" s="6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s="2" customFormat="1" x14ac:dyDescent="0.25">
      <c r="A486" s="6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s="2" customFormat="1" x14ac:dyDescent="0.25">
      <c r="A487" s="6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s="2" customFormat="1" x14ac:dyDescent="0.25">
      <c r="A488" s="6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s="2" customFormat="1" x14ac:dyDescent="0.25">
      <c r="A489" s="6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s="2" customFormat="1" x14ac:dyDescent="0.25">
      <c r="A490" s="6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s="2" customFormat="1" x14ac:dyDescent="0.25">
      <c r="A491" s="6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s="2" customFormat="1" x14ac:dyDescent="0.25">
      <c r="A492" s="6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s="2" customFormat="1" x14ac:dyDescent="0.25">
      <c r="A493" s="6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s="2" customFormat="1" x14ac:dyDescent="0.25">
      <c r="A494" s="6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s="2" customFormat="1" x14ac:dyDescent="0.25">
      <c r="A495" s="6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s="2" customFormat="1" x14ac:dyDescent="0.25">
      <c r="A496" s="6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s="2" customFormat="1" x14ac:dyDescent="0.25">
      <c r="A497" s="6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s="2" customFormat="1" x14ac:dyDescent="0.25">
      <c r="A498" s="6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s="2" customFormat="1" x14ac:dyDescent="0.25">
      <c r="A499" s="6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s="2" customFormat="1" x14ac:dyDescent="0.25">
      <c r="A500" s="6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s="2" customFormat="1" x14ac:dyDescent="0.25">
      <c r="A501" s="6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s="2" customFormat="1" x14ac:dyDescent="0.25">
      <c r="A502" s="6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s="2" customFormat="1" x14ac:dyDescent="0.25">
      <c r="A503" s="6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s="2" customFormat="1" x14ac:dyDescent="0.25">
      <c r="A504" s="6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s="2" customFormat="1" x14ac:dyDescent="0.25">
      <c r="A505" s="6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s="2" customFormat="1" x14ac:dyDescent="0.25">
      <c r="A506" s="6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s="2" customFormat="1" x14ac:dyDescent="0.25">
      <c r="A507" s="6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s="2" customFormat="1" x14ac:dyDescent="0.25">
      <c r="A508" s="6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s="2" customFormat="1" x14ac:dyDescent="0.25">
      <c r="A509" s="6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s="2" customFormat="1" x14ac:dyDescent="0.25">
      <c r="A510" s="6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s="2" customFormat="1" x14ac:dyDescent="0.25">
      <c r="A511" s="6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s="2" customFormat="1" x14ac:dyDescent="0.25">
      <c r="A512" s="6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s="2" customFormat="1" x14ac:dyDescent="0.25">
      <c r="A513" s="6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s="2" customFormat="1" x14ac:dyDescent="0.25">
      <c r="A514" s="6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s="2" customFormat="1" x14ac:dyDescent="0.25">
      <c r="A515" s="6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s="2" customFormat="1" x14ac:dyDescent="0.25">
      <c r="A516" s="6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s="2" customFormat="1" x14ac:dyDescent="0.25">
      <c r="A517" s="6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s="2" customFormat="1" x14ac:dyDescent="0.25">
      <c r="A518" s="6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s="2" customFormat="1" x14ac:dyDescent="0.25">
      <c r="A519" s="6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s="2" customFormat="1" x14ac:dyDescent="0.25">
      <c r="A520" s="6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s="2" customFormat="1" x14ac:dyDescent="0.25">
      <c r="A521" s="6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s="2" customFormat="1" x14ac:dyDescent="0.25">
      <c r="A522" s="6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s="2" customFormat="1" x14ac:dyDescent="0.25">
      <c r="A523" s="6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s="2" customFormat="1" x14ac:dyDescent="0.25">
      <c r="A524" s="6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 s="2" customFormat="1" x14ac:dyDescent="0.25">
      <c r="A525" s="6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 s="2" customFormat="1" x14ac:dyDescent="0.25">
      <c r="A526" s="6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 s="2" customFormat="1" x14ac:dyDescent="0.25">
      <c r="A527" s="6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 s="2" customFormat="1" x14ac:dyDescent="0.25">
      <c r="A528" s="6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 s="2" customFormat="1" x14ac:dyDescent="0.25">
      <c r="A529" s="6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 s="2" customFormat="1" x14ac:dyDescent="0.25">
      <c r="A530" s="6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 s="2" customFormat="1" x14ac:dyDescent="0.25">
      <c r="A531" s="6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 s="2" customFormat="1" x14ac:dyDescent="0.25">
      <c r="A532" s="6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 s="2" customFormat="1" x14ac:dyDescent="0.25">
      <c r="A533" s="6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 s="2" customFormat="1" x14ac:dyDescent="0.25">
      <c r="A534" s="6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 s="2" customFormat="1" x14ac:dyDescent="0.25">
      <c r="A535" s="6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 s="2" customFormat="1" x14ac:dyDescent="0.25">
      <c r="A536" s="6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 s="2" customFormat="1" x14ac:dyDescent="0.25">
      <c r="A537" s="6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 s="2" customFormat="1" x14ac:dyDescent="0.25">
      <c r="A538" s="6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 s="2" customFormat="1" x14ac:dyDescent="0.25">
      <c r="A539" s="6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 s="2" customFormat="1" x14ac:dyDescent="0.25">
      <c r="A540" s="6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1:52" s="2" customFormat="1" x14ac:dyDescent="0.25">
      <c r="A541" s="6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1:52" s="2" customFormat="1" x14ac:dyDescent="0.25">
      <c r="A542" s="6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1:52" s="2" customFormat="1" x14ac:dyDescent="0.25">
      <c r="A543" s="6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1:52" s="2" customFormat="1" x14ac:dyDescent="0.25">
      <c r="A544" s="6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1:52" s="2" customFormat="1" x14ac:dyDescent="0.25">
      <c r="A545" s="6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1:52" s="2" customFormat="1" x14ac:dyDescent="0.25">
      <c r="A546" s="6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1:52" s="2" customFormat="1" x14ac:dyDescent="0.25">
      <c r="A547" s="6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1:52" s="2" customFormat="1" x14ac:dyDescent="0.25">
      <c r="A548" s="6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1:52" s="2" customFormat="1" x14ac:dyDescent="0.25">
      <c r="A549" s="6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1:52" s="2" customFormat="1" x14ac:dyDescent="0.25">
      <c r="A550" s="6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1:52" s="2" customFormat="1" x14ac:dyDescent="0.25">
      <c r="A551" s="6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1:52" s="2" customFormat="1" x14ac:dyDescent="0.25">
      <c r="A552" s="6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1:52" s="2" customFormat="1" x14ac:dyDescent="0.25">
      <c r="A553" s="6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1:52" s="2" customFormat="1" x14ac:dyDescent="0.25">
      <c r="A554" s="6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1:52" s="2" customFormat="1" x14ac:dyDescent="0.25">
      <c r="A555" s="6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1:52" s="2" customFormat="1" x14ac:dyDescent="0.25">
      <c r="A556" s="6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1:52" s="2" customFormat="1" x14ac:dyDescent="0.25">
      <c r="A557" s="6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1:52" s="2" customFormat="1" x14ac:dyDescent="0.25">
      <c r="A558" s="6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1:52" s="2" customFormat="1" x14ac:dyDescent="0.25">
      <c r="A559" s="6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1:52" s="2" customFormat="1" x14ac:dyDescent="0.25">
      <c r="A560" s="6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1:52" s="2" customFormat="1" x14ac:dyDescent="0.25">
      <c r="A561" s="6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1:52" s="2" customFormat="1" x14ac:dyDescent="0.25">
      <c r="A562" s="6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1:52" s="2" customFormat="1" x14ac:dyDescent="0.25">
      <c r="A563" s="6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1:52" s="2" customFormat="1" x14ac:dyDescent="0.25">
      <c r="A564" s="6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1:52" s="2" customFormat="1" x14ac:dyDescent="0.25">
      <c r="A565" s="6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1:52" s="2" customFormat="1" x14ac:dyDescent="0.25">
      <c r="A566" s="6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1:52" s="2" customFormat="1" x14ac:dyDescent="0.25">
      <c r="A567" s="6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1:52" s="2" customFormat="1" x14ac:dyDescent="0.25">
      <c r="A568" s="6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1:52" s="2" customFormat="1" x14ac:dyDescent="0.25">
      <c r="A569" s="6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1:52" s="2" customFormat="1" x14ac:dyDescent="0.25">
      <c r="A570" s="6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1:52" s="2" customFormat="1" x14ac:dyDescent="0.25">
      <c r="A571" s="6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1:52" s="2" customFormat="1" x14ac:dyDescent="0.25">
      <c r="A572" s="6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  <row r="573" spans="1:52" s="2" customFormat="1" x14ac:dyDescent="0.25">
      <c r="A573" s="6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</row>
    <row r="574" spans="1:52" s="2" customFormat="1" x14ac:dyDescent="0.25">
      <c r="A574" s="6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</row>
    <row r="575" spans="1:52" s="2" customFormat="1" x14ac:dyDescent="0.25">
      <c r="A575" s="6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</row>
    <row r="576" spans="1:52" s="2" customFormat="1" x14ac:dyDescent="0.25">
      <c r="A576" s="6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</row>
    <row r="577" spans="1:52" s="2" customFormat="1" x14ac:dyDescent="0.25">
      <c r="A577" s="6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</row>
    <row r="578" spans="1:52" s="2" customFormat="1" x14ac:dyDescent="0.25">
      <c r="A578" s="6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</row>
    <row r="579" spans="1:52" s="2" customFormat="1" x14ac:dyDescent="0.25">
      <c r="A579" s="6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</row>
    <row r="580" spans="1:52" s="2" customFormat="1" x14ac:dyDescent="0.25">
      <c r="A580" s="6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</row>
    <row r="581" spans="1:52" s="2" customFormat="1" x14ac:dyDescent="0.25">
      <c r="A581" s="6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</row>
    <row r="582" spans="1:52" s="2" customFormat="1" x14ac:dyDescent="0.25">
      <c r="A582" s="6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</row>
    <row r="583" spans="1:52" s="2" customFormat="1" x14ac:dyDescent="0.25">
      <c r="A583" s="6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</row>
    <row r="584" spans="1:52" s="2" customFormat="1" x14ac:dyDescent="0.25">
      <c r="A584" s="6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</row>
    <row r="585" spans="1:52" s="2" customFormat="1" x14ac:dyDescent="0.25">
      <c r="A585" s="6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</row>
    <row r="586" spans="1:52" s="2" customFormat="1" x14ac:dyDescent="0.25">
      <c r="A586" s="6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</row>
    <row r="587" spans="1:52" s="2" customFormat="1" x14ac:dyDescent="0.25">
      <c r="A587" s="6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</row>
    <row r="588" spans="1:52" s="2" customFormat="1" x14ac:dyDescent="0.25">
      <c r="A588" s="6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</row>
    <row r="589" spans="1:52" s="2" customFormat="1" x14ac:dyDescent="0.25">
      <c r="A589" s="6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</row>
    <row r="590" spans="1:52" s="2" customFormat="1" x14ac:dyDescent="0.25">
      <c r="A590" s="6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</row>
    <row r="591" spans="1:52" s="2" customFormat="1" x14ac:dyDescent="0.25">
      <c r="A591" s="6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</row>
    <row r="592" spans="1:52" s="2" customFormat="1" x14ac:dyDescent="0.25">
      <c r="A592" s="6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</row>
    <row r="593" spans="1:52" s="2" customFormat="1" x14ac:dyDescent="0.25">
      <c r="A593" s="6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</row>
    <row r="594" spans="1:52" s="2" customFormat="1" x14ac:dyDescent="0.25">
      <c r="A594" s="6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</row>
    <row r="595" spans="1:52" s="2" customFormat="1" x14ac:dyDescent="0.25">
      <c r="A595" s="6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</row>
    <row r="596" spans="1:52" s="2" customFormat="1" x14ac:dyDescent="0.25">
      <c r="A596" s="6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</row>
    <row r="597" spans="1:52" s="2" customFormat="1" x14ac:dyDescent="0.25">
      <c r="A597" s="6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</row>
    <row r="598" spans="1:52" s="2" customFormat="1" x14ac:dyDescent="0.25">
      <c r="A598" s="6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</row>
    <row r="599" spans="1:52" s="2" customFormat="1" x14ac:dyDescent="0.25">
      <c r="A599" s="6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</row>
    <row r="600" spans="1:52" s="2" customFormat="1" x14ac:dyDescent="0.25">
      <c r="A600" s="6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</row>
    <row r="601" spans="1:52" s="2" customFormat="1" x14ac:dyDescent="0.25">
      <c r="A601" s="6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</row>
    <row r="602" spans="1:52" s="2" customFormat="1" x14ac:dyDescent="0.25">
      <c r="A602" s="6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</row>
    <row r="603" spans="1:52" s="2" customFormat="1" x14ac:dyDescent="0.25">
      <c r="A603" s="6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</row>
    <row r="604" spans="1:52" s="2" customFormat="1" x14ac:dyDescent="0.25">
      <c r="A604" s="6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</row>
    <row r="605" spans="1:52" s="2" customFormat="1" x14ac:dyDescent="0.25">
      <c r="A605" s="6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</row>
    <row r="606" spans="1:52" s="2" customFormat="1" x14ac:dyDescent="0.25">
      <c r="A606" s="6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</row>
    <row r="607" spans="1:52" s="2" customFormat="1" x14ac:dyDescent="0.25">
      <c r="A607" s="6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</row>
    <row r="608" spans="1:52" s="2" customFormat="1" x14ac:dyDescent="0.25">
      <c r="A608" s="6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</row>
    <row r="609" spans="1:52" s="2" customFormat="1" x14ac:dyDescent="0.25">
      <c r="A609" s="6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</row>
    <row r="610" spans="1:52" s="2" customFormat="1" x14ac:dyDescent="0.25">
      <c r="A610" s="6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</row>
    <row r="611" spans="1:52" s="2" customFormat="1" x14ac:dyDescent="0.25">
      <c r="A611" s="6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</row>
    <row r="612" spans="1:52" s="2" customFormat="1" x14ac:dyDescent="0.25">
      <c r="A612" s="6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</row>
    <row r="613" spans="1:52" s="2" customFormat="1" x14ac:dyDescent="0.25">
      <c r="A613" s="6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</row>
    <row r="614" spans="1:52" s="2" customFormat="1" x14ac:dyDescent="0.25">
      <c r="A614" s="6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</row>
    <row r="615" spans="1:52" s="2" customFormat="1" x14ac:dyDescent="0.25">
      <c r="A615" s="6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</row>
    <row r="616" spans="1:52" s="2" customFormat="1" x14ac:dyDescent="0.25">
      <c r="A616" s="6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spans="1:52" s="2" customFormat="1" x14ac:dyDescent="0.25">
      <c r="A617" s="6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spans="1:52" s="2" customFormat="1" x14ac:dyDescent="0.25">
      <c r="A618" s="6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619" spans="1:52" s="2" customFormat="1" x14ac:dyDescent="0.25">
      <c r="A619" s="6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</row>
    <row r="620" spans="1:52" s="2" customFormat="1" x14ac:dyDescent="0.25">
      <c r="A620" s="6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</row>
    <row r="621" spans="1:52" s="2" customFormat="1" x14ac:dyDescent="0.25">
      <c r="A621" s="6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</row>
    <row r="622" spans="1:52" s="2" customFormat="1" x14ac:dyDescent="0.25">
      <c r="A622" s="6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</row>
    <row r="623" spans="1:52" s="2" customFormat="1" x14ac:dyDescent="0.25">
      <c r="A623" s="6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</row>
    <row r="624" spans="1:52" s="2" customFormat="1" x14ac:dyDescent="0.25">
      <c r="A624" s="6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</row>
    <row r="625" spans="1:52" s="2" customFormat="1" x14ac:dyDescent="0.25">
      <c r="A625" s="6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</row>
    <row r="626" spans="1:52" s="2" customFormat="1" x14ac:dyDescent="0.25">
      <c r="A626" s="6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</row>
    <row r="627" spans="1:52" s="2" customFormat="1" x14ac:dyDescent="0.25">
      <c r="A627" s="6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</row>
    <row r="628" spans="1:52" s="2" customFormat="1" x14ac:dyDescent="0.25">
      <c r="A628" s="6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</row>
    <row r="629" spans="1:52" s="2" customFormat="1" x14ac:dyDescent="0.25">
      <c r="A629" s="6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</row>
    <row r="630" spans="1:52" s="2" customFormat="1" x14ac:dyDescent="0.25">
      <c r="A630" s="6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</row>
    <row r="631" spans="1:52" s="2" customFormat="1" x14ac:dyDescent="0.25">
      <c r="A631" s="6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</row>
    <row r="632" spans="1:52" s="2" customFormat="1" x14ac:dyDescent="0.25">
      <c r="A632" s="6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</row>
    <row r="633" spans="1:52" s="2" customFormat="1" x14ac:dyDescent="0.25">
      <c r="A633" s="6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</row>
    <row r="634" spans="1:52" s="2" customFormat="1" x14ac:dyDescent="0.25">
      <c r="A634" s="6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</row>
    <row r="635" spans="1:52" s="2" customFormat="1" x14ac:dyDescent="0.25">
      <c r="A635" s="6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</row>
    <row r="636" spans="1:52" s="2" customFormat="1" x14ac:dyDescent="0.25">
      <c r="A636" s="6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</row>
    <row r="637" spans="1:52" s="2" customFormat="1" x14ac:dyDescent="0.25">
      <c r="A637" s="6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</row>
    <row r="638" spans="1:52" s="2" customFormat="1" x14ac:dyDescent="0.25">
      <c r="A638" s="6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</row>
    <row r="639" spans="1:52" s="2" customFormat="1" x14ac:dyDescent="0.25">
      <c r="A639" s="6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</row>
    <row r="640" spans="1:52" s="2" customFormat="1" x14ac:dyDescent="0.25">
      <c r="A640" s="6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</row>
    <row r="641" spans="1:52" s="2" customFormat="1" x14ac:dyDescent="0.25">
      <c r="A641" s="6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</row>
    <row r="642" spans="1:52" s="2" customFormat="1" x14ac:dyDescent="0.25">
      <c r="A642" s="6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</row>
    <row r="643" spans="1:52" s="2" customFormat="1" x14ac:dyDescent="0.25">
      <c r="A643" s="6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</row>
    <row r="644" spans="1:52" s="2" customFormat="1" x14ac:dyDescent="0.25">
      <c r="A644" s="6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</row>
    <row r="645" spans="1:52" s="2" customFormat="1" x14ac:dyDescent="0.25">
      <c r="A645" s="6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</row>
    <row r="646" spans="1:52" s="2" customFormat="1" x14ac:dyDescent="0.25">
      <c r="A646" s="6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</row>
    <row r="647" spans="1:52" s="2" customFormat="1" x14ac:dyDescent="0.25">
      <c r="A647" s="6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</row>
    <row r="648" spans="1:52" s="2" customFormat="1" x14ac:dyDescent="0.25">
      <c r="A648" s="6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</row>
    <row r="649" spans="1:52" s="2" customFormat="1" x14ac:dyDescent="0.25">
      <c r="A649" s="6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</row>
    <row r="650" spans="1:52" s="2" customFormat="1" x14ac:dyDescent="0.25">
      <c r="A650" s="6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</row>
    <row r="651" spans="1:52" s="2" customFormat="1" x14ac:dyDescent="0.25">
      <c r="A651" s="6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</row>
    <row r="652" spans="1:52" s="2" customFormat="1" x14ac:dyDescent="0.25">
      <c r="A652" s="6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</row>
    <row r="653" spans="1:52" s="2" customFormat="1" x14ac:dyDescent="0.25">
      <c r="A653" s="6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</row>
    <row r="654" spans="1:52" s="2" customFormat="1" x14ac:dyDescent="0.25">
      <c r="A654" s="6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</row>
    <row r="655" spans="1:52" s="2" customFormat="1" x14ac:dyDescent="0.25">
      <c r="A655" s="6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</row>
    <row r="656" spans="1:52" s="2" customFormat="1" x14ac:dyDescent="0.25">
      <c r="A656" s="6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</row>
    <row r="657" spans="1:52" s="2" customFormat="1" x14ac:dyDescent="0.25">
      <c r="A657" s="6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</row>
    <row r="658" spans="1:52" s="2" customFormat="1" x14ac:dyDescent="0.25">
      <c r="A658" s="6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</row>
    <row r="659" spans="1:52" s="2" customFormat="1" x14ac:dyDescent="0.25">
      <c r="A659" s="6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</row>
    <row r="660" spans="1:52" s="2" customFormat="1" x14ac:dyDescent="0.25">
      <c r="A660" s="6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</row>
    <row r="661" spans="1:52" s="2" customFormat="1" x14ac:dyDescent="0.25">
      <c r="A661" s="6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</row>
    <row r="662" spans="1:52" s="2" customFormat="1" x14ac:dyDescent="0.25">
      <c r="A662" s="6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</row>
    <row r="663" spans="1:52" s="2" customFormat="1" x14ac:dyDescent="0.25">
      <c r="A663" s="6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</row>
    <row r="664" spans="1:52" s="2" customFormat="1" x14ac:dyDescent="0.25">
      <c r="A664" s="6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</row>
    <row r="665" spans="1:52" s="2" customFormat="1" x14ac:dyDescent="0.25">
      <c r="A665" s="6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</row>
    <row r="666" spans="1:52" s="2" customFormat="1" x14ac:dyDescent="0.25">
      <c r="A666" s="6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</row>
    <row r="667" spans="1:52" s="2" customFormat="1" x14ac:dyDescent="0.25">
      <c r="A667" s="6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</row>
    <row r="668" spans="1:52" s="2" customFormat="1" x14ac:dyDescent="0.25">
      <c r="A668" s="6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</row>
    <row r="669" spans="1:52" s="2" customFormat="1" x14ac:dyDescent="0.25">
      <c r="A669" s="6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</row>
    <row r="670" spans="1:52" s="2" customFormat="1" x14ac:dyDescent="0.25">
      <c r="A670" s="6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</row>
    <row r="671" spans="1:52" s="2" customFormat="1" x14ac:dyDescent="0.25">
      <c r="A671" s="6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</row>
    <row r="672" spans="1:52" s="2" customFormat="1" x14ac:dyDescent="0.25">
      <c r="A672" s="6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</row>
    <row r="673" spans="1:52" s="2" customFormat="1" x14ac:dyDescent="0.25">
      <c r="A673" s="6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</row>
    <row r="674" spans="1:52" s="2" customFormat="1" x14ac:dyDescent="0.25">
      <c r="A674" s="6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</row>
    <row r="675" spans="1:52" s="2" customFormat="1" x14ac:dyDescent="0.25">
      <c r="A675" s="6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</row>
    <row r="676" spans="1:52" s="2" customFormat="1" x14ac:dyDescent="0.25">
      <c r="A676" s="6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</row>
    <row r="677" spans="1:52" s="2" customFormat="1" x14ac:dyDescent="0.25">
      <c r="A677" s="6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</row>
    <row r="678" spans="1:52" s="2" customFormat="1" x14ac:dyDescent="0.25">
      <c r="A678" s="6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</row>
    <row r="679" spans="1:52" s="2" customFormat="1" x14ac:dyDescent="0.25">
      <c r="A679" s="6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</row>
    <row r="680" spans="1:52" s="2" customFormat="1" x14ac:dyDescent="0.25">
      <c r="A680" s="6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</row>
    <row r="681" spans="1:52" s="2" customFormat="1" x14ac:dyDescent="0.25">
      <c r="A681" s="6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</row>
    <row r="682" spans="1:52" s="2" customFormat="1" x14ac:dyDescent="0.25">
      <c r="A682" s="6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</row>
    <row r="683" spans="1:52" s="2" customFormat="1" x14ac:dyDescent="0.25">
      <c r="A683" s="6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</row>
    <row r="684" spans="1:52" s="2" customFormat="1" x14ac:dyDescent="0.25">
      <c r="A684" s="6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</row>
    <row r="685" spans="1:52" s="2" customFormat="1" x14ac:dyDescent="0.25">
      <c r="A685" s="6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</row>
    <row r="686" spans="1:52" s="2" customFormat="1" x14ac:dyDescent="0.25">
      <c r="A686" s="6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</row>
    <row r="687" spans="1:52" s="2" customFormat="1" x14ac:dyDescent="0.25">
      <c r="A687" s="6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</row>
    <row r="688" spans="1:52" s="2" customFormat="1" x14ac:dyDescent="0.25">
      <c r="A688" s="6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</row>
    <row r="689" spans="1:52" s="2" customFormat="1" x14ac:dyDescent="0.25">
      <c r="A689" s="6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</row>
    <row r="690" spans="1:52" s="2" customFormat="1" x14ac:dyDescent="0.25">
      <c r="A690" s="6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</row>
    <row r="691" spans="1:52" s="2" customFormat="1" x14ac:dyDescent="0.25">
      <c r="A691" s="6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</row>
    <row r="692" spans="1:52" s="2" customFormat="1" x14ac:dyDescent="0.25">
      <c r="A692" s="6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</row>
    <row r="693" spans="1:52" s="2" customFormat="1" x14ac:dyDescent="0.25">
      <c r="A693" s="6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</row>
    <row r="694" spans="1:52" s="2" customFormat="1" x14ac:dyDescent="0.25">
      <c r="A694" s="6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</row>
    <row r="695" spans="1:52" s="2" customFormat="1" x14ac:dyDescent="0.25">
      <c r="A695" s="6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</row>
    <row r="696" spans="1:52" s="2" customFormat="1" x14ac:dyDescent="0.25">
      <c r="A696" s="6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</row>
    <row r="697" spans="1:52" s="2" customFormat="1" x14ac:dyDescent="0.25">
      <c r="A697" s="6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</row>
    <row r="698" spans="1:52" s="2" customFormat="1" x14ac:dyDescent="0.25">
      <c r="A698" s="6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</row>
    <row r="699" spans="1:52" s="2" customFormat="1" x14ac:dyDescent="0.25">
      <c r="A699" s="6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</row>
    <row r="700" spans="1:52" s="2" customFormat="1" x14ac:dyDescent="0.25">
      <c r="A700" s="6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</row>
    <row r="701" spans="1:52" s="2" customFormat="1" x14ac:dyDescent="0.25">
      <c r="A701" s="6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</row>
    <row r="702" spans="1:52" s="2" customFormat="1" x14ac:dyDescent="0.25">
      <c r="A702" s="6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</row>
    <row r="703" spans="1:52" s="2" customFormat="1" x14ac:dyDescent="0.25">
      <c r="A703" s="6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</row>
    <row r="704" spans="1:52" s="2" customFormat="1" x14ac:dyDescent="0.25">
      <c r="A704" s="6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</row>
    <row r="705" spans="1:52" s="2" customFormat="1" x14ac:dyDescent="0.25">
      <c r="A705" s="6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</row>
    <row r="706" spans="1:52" s="2" customFormat="1" x14ac:dyDescent="0.25">
      <c r="A706" s="6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</row>
    <row r="707" spans="1:52" s="2" customFormat="1" x14ac:dyDescent="0.25">
      <c r="A707" s="6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</row>
    <row r="708" spans="1:52" s="2" customFormat="1" x14ac:dyDescent="0.25">
      <c r="A708" s="6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</row>
    <row r="709" spans="1:52" s="2" customFormat="1" x14ac:dyDescent="0.25">
      <c r="A709" s="6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</row>
    <row r="710" spans="1:52" s="2" customFormat="1" x14ac:dyDescent="0.25">
      <c r="A710" s="6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</row>
    <row r="711" spans="1:52" s="2" customFormat="1" x14ac:dyDescent="0.25">
      <c r="A711" s="6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</row>
    <row r="712" spans="1:52" s="2" customFormat="1" x14ac:dyDescent="0.25">
      <c r="A712" s="6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</row>
    <row r="713" spans="1:52" s="2" customFormat="1" x14ac:dyDescent="0.25">
      <c r="A713" s="6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</row>
    <row r="714" spans="1:52" s="2" customFormat="1" x14ac:dyDescent="0.25">
      <c r="A714" s="6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</row>
    <row r="715" spans="1:52" s="2" customFormat="1" x14ac:dyDescent="0.25">
      <c r="A715" s="6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</row>
    <row r="716" spans="1:52" s="2" customFormat="1" x14ac:dyDescent="0.25">
      <c r="A716" s="6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</row>
    <row r="717" spans="1:52" s="2" customFormat="1" x14ac:dyDescent="0.25">
      <c r="A717" s="6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</row>
    <row r="718" spans="1:52" s="2" customFormat="1" x14ac:dyDescent="0.25">
      <c r="A718" s="6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</row>
    <row r="719" spans="1:52" s="2" customFormat="1" x14ac:dyDescent="0.25">
      <c r="A719" s="6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</row>
    <row r="720" spans="1:52" s="2" customFormat="1" x14ac:dyDescent="0.25">
      <c r="A720" s="6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</row>
    <row r="721" spans="1:52" s="2" customFormat="1" x14ac:dyDescent="0.25">
      <c r="A721" s="6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</row>
    <row r="722" spans="1:52" s="2" customFormat="1" x14ac:dyDescent="0.25">
      <c r="A722" s="6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</row>
    <row r="723" spans="1:52" s="2" customFormat="1" x14ac:dyDescent="0.25">
      <c r="A723" s="6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</row>
    <row r="724" spans="1:52" s="2" customFormat="1" x14ac:dyDescent="0.25">
      <c r="A724" s="6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</row>
    <row r="725" spans="1:52" s="2" customFormat="1" x14ac:dyDescent="0.25">
      <c r="A725" s="6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</row>
    <row r="726" spans="1:52" s="2" customFormat="1" x14ac:dyDescent="0.25">
      <c r="A726" s="6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</row>
    <row r="727" spans="1:52" s="2" customFormat="1" x14ac:dyDescent="0.25">
      <c r="A727" s="6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</row>
    <row r="728" spans="1:52" s="2" customFormat="1" x14ac:dyDescent="0.25">
      <c r="A728" s="6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</row>
    <row r="729" spans="1:52" s="2" customFormat="1" x14ac:dyDescent="0.25">
      <c r="A729" s="6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</row>
    <row r="730" spans="1:52" s="2" customFormat="1" x14ac:dyDescent="0.25">
      <c r="A730" s="6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</row>
    <row r="731" spans="1:52" s="2" customFormat="1" x14ac:dyDescent="0.25">
      <c r="A731" s="6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</row>
    <row r="732" spans="1:52" s="2" customFormat="1" x14ac:dyDescent="0.25">
      <c r="A732" s="6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</row>
    <row r="733" spans="1:52" s="2" customFormat="1" x14ac:dyDescent="0.25">
      <c r="A733" s="6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</row>
    <row r="734" spans="1:52" s="2" customFormat="1" x14ac:dyDescent="0.25">
      <c r="A734" s="6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</row>
    <row r="735" spans="1:52" s="2" customFormat="1" x14ac:dyDescent="0.25">
      <c r="A735" s="6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</row>
    <row r="736" spans="1:52" s="2" customFormat="1" x14ac:dyDescent="0.25">
      <c r="A736" s="6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</row>
    <row r="737" spans="1:52" s="2" customFormat="1" x14ac:dyDescent="0.25">
      <c r="A737" s="6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</row>
    <row r="738" spans="1:52" s="2" customFormat="1" x14ac:dyDescent="0.25">
      <c r="A738" s="6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</row>
    <row r="739" spans="1:52" s="2" customFormat="1" x14ac:dyDescent="0.25">
      <c r="A739" s="6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</row>
    <row r="740" spans="1:52" s="2" customFormat="1" x14ac:dyDescent="0.25">
      <c r="A740" s="6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</row>
    <row r="741" spans="1:52" s="2" customFormat="1" x14ac:dyDescent="0.25">
      <c r="A741" s="6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</row>
    <row r="742" spans="1:52" s="2" customFormat="1" x14ac:dyDescent="0.25">
      <c r="A742" s="6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</row>
    <row r="743" spans="1:52" s="2" customFormat="1" x14ac:dyDescent="0.25">
      <c r="A743" s="6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</row>
    <row r="744" spans="1:52" s="2" customFormat="1" x14ac:dyDescent="0.25">
      <c r="A744" s="6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</row>
    <row r="745" spans="1:52" s="2" customFormat="1" x14ac:dyDescent="0.25">
      <c r="A745" s="6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</row>
    <row r="746" spans="1:52" s="2" customFormat="1" x14ac:dyDescent="0.25">
      <c r="A746" s="6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</row>
    <row r="747" spans="1:52" s="2" customFormat="1" x14ac:dyDescent="0.25">
      <c r="A747" s="6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</row>
    <row r="748" spans="1:52" s="2" customFormat="1" x14ac:dyDescent="0.25">
      <c r="A748" s="6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</row>
    <row r="749" spans="1:52" s="2" customFormat="1" x14ac:dyDescent="0.25">
      <c r="A749" s="6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</row>
    <row r="750" spans="1:52" s="2" customFormat="1" x14ac:dyDescent="0.25">
      <c r="A750" s="6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</row>
    <row r="751" spans="1:52" s="2" customFormat="1" x14ac:dyDescent="0.25">
      <c r="A751" s="6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</row>
    <row r="752" spans="1:52" s="2" customFormat="1" x14ac:dyDescent="0.25">
      <c r="A752" s="6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</row>
    <row r="753" spans="1:52" s="2" customFormat="1" x14ac:dyDescent="0.25">
      <c r="A753" s="6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</row>
    <row r="754" spans="1:52" s="2" customFormat="1" x14ac:dyDescent="0.25">
      <c r="A754" s="6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</row>
    <row r="755" spans="1:52" s="2" customFormat="1" x14ac:dyDescent="0.25">
      <c r="A755" s="6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</row>
    <row r="756" spans="1:52" s="2" customFormat="1" x14ac:dyDescent="0.25">
      <c r="A756" s="6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</row>
    <row r="757" spans="1:52" s="2" customFormat="1" x14ac:dyDescent="0.25">
      <c r="A757" s="6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</row>
    <row r="758" spans="1:52" s="2" customFormat="1" x14ac:dyDescent="0.25">
      <c r="A758" s="6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</row>
    <row r="759" spans="1:52" s="2" customFormat="1" x14ac:dyDescent="0.25">
      <c r="A759" s="6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</row>
    <row r="760" spans="1:52" s="2" customFormat="1" x14ac:dyDescent="0.25">
      <c r="A760" s="6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</row>
    <row r="761" spans="1:52" s="2" customFormat="1" x14ac:dyDescent="0.25">
      <c r="A761" s="6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</row>
    <row r="762" spans="1:52" s="2" customFormat="1" x14ac:dyDescent="0.25">
      <c r="A762" s="6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</row>
    <row r="763" spans="1:52" s="2" customFormat="1" x14ac:dyDescent="0.25">
      <c r="A763" s="6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</row>
    <row r="764" spans="1:52" s="2" customFormat="1" x14ac:dyDescent="0.25">
      <c r="A764" s="6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</row>
    <row r="765" spans="1:52" s="2" customFormat="1" x14ac:dyDescent="0.25">
      <c r="A765" s="6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</row>
    <row r="766" spans="1:52" s="2" customFormat="1" x14ac:dyDescent="0.25">
      <c r="A766" s="6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</row>
    <row r="767" spans="1:52" s="2" customFormat="1" x14ac:dyDescent="0.25">
      <c r="A767" s="6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</row>
    <row r="768" spans="1:52" s="2" customFormat="1" x14ac:dyDescent="0.25">
      <c r="A768" s="6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</row>
    <row r="769" spans="1:52" s="2" customFormat="1" x14ac:dyDescent="0.25">
      <c r="A769" s="6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</row>
    <row r="770" spans="1:52" s="2" customFormat="1" x14ac:dyDescent="0.25">
      <c r="A770" s="6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</row>
    <row r="771" spans="1:52" s="2" customFormat="1" x14ac:dyDescent="0.25">
      <c r="A771" s="6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</row>
    <row r="772" spans="1:52" s="2" customFormat="1" x14ac:dyDescent="0.25">
      <c r="A772" s="6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</row>
    <row r="773" spans="1:52" s="2" customFormat="1" x14ac:dyDescent="0.25">
      <c r="A773" s="6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</row>
    <row r="774" spans="1:52" s="2" customFormat="1" x14ac:dyDescent="0.25">
      <c r="A774" s="6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</row>
    <row r="775" spans="1:52" s="2" customFormat="1" x14ac:dyDescent="0.25">
      <c r="A775" s="6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</row>
    <row r="776" spans="1:52" s="2" customFormat="1" x14ac:dyDescent="0.25">
      <c r="A776" s="6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</row>
    <row r="777" spans="1:52" s="2" customFormat="1" x14ac:dyDescent="0.25">
      <c r="A777" s="6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</row>
    <row r="778" spans="1:52" s="2" customFormat="1" x14ac:dyDescent="0.25">
      <c r="A778" s="6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</row>
    <row r="779" spans="1:52" s="2" customFormat="1" x14ac:dyDescent="0.25">
      <c r="A779" s="6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</row>
    <row r="780" spans="1:52" s="2" customFormat="1" x14ac:dyDescent="0.25">
      <c r="A780" s="6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</row>
    <row r="781" spans="1:52" s="2" customFormat="1" x14ac:dyDescent="0.25">
      <c r="A781" s="6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</row>
    <row r="782" spans="1:52" s="2" customFormat="1" x14ac:dyDescent="0.25">
      <c r="A782" s="6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</row>
    <row r="783" spans="1:52" s="2" customFormat="1" x14ac:dyDescent="0.25">
      <c r="A783" s="6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</row>
    <row r="784" spans="1:52" s="2" customFormat="1" x14ac:dyDescent="0.25">
      <c r="A784" s="6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</row>
    <row r="785" spans="1:52" s="2" customFormat="1" x14ac:dyDescent="0.25">
      <c r="A785" s="6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</row>
    <row r="786" spans="1:52" s="2" customFormat="1" x14ac:dyDescent="0.25">
      <c r="A786" s="6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</row>
    <row r="787" spans="1:52" s="2" customFormat="1" x14ac:dyDescent="0.25">
      <c r="A787" s="6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</row>
    <row r="788" spans="1:52" s="2" customFormat="1" x14ac:dyDescent="0.25">
      <c r="A788" s="6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</row>
    <row r="789" spans="1:52" s="2" customFormat="1" x14ac:dyDescent="0.25">
      <c r="A789" s="6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</row>
    <row r="790" spans="1:52" s="2" customFormat="1" x14ac:dyDescent="0.25">
      <c r="A790" s="6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</row>
    <row r="791" spans="1:52" s="2" customFormat="1" x14ac:dyDescent="0.25">
      <c r="A791" s="6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</row>
    <row r="792" spans="1:52" s="2" customFormat="1" x14ac:dyDescent="0.25">
      <c r="A792" s="6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</row>
    <row r="793" spans="1:52" s="2" customFormat="1" x14ac:dyDescent="0.25">
      <c r="A793" s="6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</row>
    <row r="794" spans="1:52" s="2" customFormat="1" x14ac:dyDescent="0.25">
      <c r="A794" s="6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</row>
    <row r="795" spans="1:52" s="2" customFormat="1" x14ac:dyDescent="0.25">
      <c r="A795" s="6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</row>
    <row r="796" spans="1:52" s="2" customFormat="1" x14ac:dyDescent="0.25">
      <c r="A796" s="6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</row>
    <row r="797" spans="1:52" s="2" customFormat="1" x14ac:dyDescent="0.25">
      <c r="A797" s="6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</row>
    <row r="798" spans="1:52" s="2" customFormat="1" x14ac:dyDescent="0.25">
      <c r="A798" s="6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</row>
    <row r="799" spans="1:52" s="2" customFormat="1" x14ac:dyDescent="0.25">
      <c r="A799" s="6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</row>
    <row r="800" spans="1:52" s="2" customFormat="1" x14ac:dyDescent="0.25">
      <c r="A800" s="6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</row>
    <row r="801" spans="1:52" s="2" customFormat="1" x14ac:dyDescent="0.25">
      <c r="A801" s="6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</row>
    <row r="802" spans="1:52" s="2" customFormat="1" x14ac:dyDescent="0.25">
      <c r="A802" s="6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</row>
    <row r="803" spans="1:52" s="2" customFormat="1" x14ac:dyDescent="0.25">
      <c r="A803" s="6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</row>
    <row r="804" spans="1:52" s="2" customFormat="1" x14ac:dyDescent="0.25">
      <c r="A804" s="6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</row>
    <row r="805" spans="1:52" s="2" customFormat="1" x14ac:dyDescent="0.25">
      <c r="A805" s="6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</row>
    <row r="806" spans="1:52" s="2" customFormat="1" x14ac:dyDescent="0.25">
      <c r="A806" s="6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</row>
    <row r="807" spans="1:52" s="2" customFormat="1" x14ac:dyDescent="0.25">
      <c r="A807" s="6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</row>
    <row r="808" spans="1:52" s="2" customFormat="1" x14ac:dyDescent="0.25">
      <c r="A808" s="6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</row>
    <row r="809" spans="1:52" s="2" customFormat="1" x14ac:dyDescent="0.25">
      <c r="A809" s="6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</row>
    <row r="810" spans="1:52" s="2" customFormat="1" x14ac:dyDescent="0.25">
      <c r="A810" s="6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</row>
    <row r="811" spans="1:52" s="2" customFormat="1" x14ac:dyDescent="0.25">
      <c r="A811" s="6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</row>
    <row r="812" spans="1:52" s="2" customFormat="1" x14ac:dyDescent="0.25">
      <c r="A812" s="6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</row>
    <row r="813" spans="1:52" s="2" customFormat="1" x14ac:dyDescent="0.25">
      <c r="A813" s="6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</row>
    <row r="814" spans="1:52" s="2" customFormat="1" x14ac:dyDescent="0.25">
      <c r="A814" s="6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</row>
    <row r="815" spans="1:52" s="2" customFormat="1" x14ac:dyDescent="0.25">
      <c r="A815" s="6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</row>
    <row r="816" spans="1:52" s="2" customFormat="1" x14ac:dyDescent="0.25">
      <c r="A816" s="6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</row>
    <row r="817" spans="1:52" s="2" customFormat="1" x14ac:dyDescent="0.25">
      <c r="A817" s="6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</row>
    <row r="818" spans="1:52" s="2" customFormat="1" x14ac:dyDescent="0.25">
      <c r="A818" s="6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</row>
    <row r="819" spans="1:52" s="2" customFormat="1" x14ac:dyDescent="0.25">
      <c r="A819" s="6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</row>
    <row r="820" spans="1:52" s="2" customFormat="1" x14ac:dyDescent="0.25">
      <c r="A820" s="6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</row>
    <row r="821" spans="1:52" s="2" customFormat="1" x14ac:dyDescent="0.25">
      <c r="A821" s="6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</row>
    <row r="822" spans="1:52" s="2" customFormat="1" x14ac:dyDescent="0.25">
      <c r="A822" s="6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</row>
    <row r="823" spans="1:52" s="2" customFormat="1" x14ac:dyDescent="0.25">
      <c r="A823" s="6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</row>
    <row r="824" spans="1:52" s="2" customFormat="1" x14ac:dyDescent="0.25">
      <c r="A824" s="6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</row>
    <row r="825" spans="1:52" s="2" customFormat="1" x14ac:dyDescent="0.25">
      <c r="A825" s="6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</row>
    <row r="826" spans="1:52" s="2" customFormat="1" x14ac:dyDescent="0.25">
      <c r="A826" s="6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</row>
    <row r="827" spans="1:52" s="2" customFormat="1" x14ac:dyDescent="0.25">
      <c r="A827" s="6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</row>
    <row r="828" spans="1:52" s="2" customFormat="1" x14ac:dyDescent="0.25">
      <c r="A828" s="6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</row>
    <row r="829" spans="1:52" s="2" customFormat="1" x14ac:dyDescent="0.25">
      <c r="A829" s="6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</row>
    <row r="830" spans="1:52" s="2" customFormat="1" x14ac:dyDescent="0.25">
      <c r="A830" s="6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</row>
    <row r="831" spans="1:52" s="2" customFormat="1" x14ac:dyDescent="0.25">
      <c r="A831" s="6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</row>
    <row r="832" spans="1:52" s="2" customFormat="1" x14ac:dyDescent="0.25">
      <c r="A832" s="6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</row>
    <row r="833" spans="1:52" s="2" customFormat="1" x14ac:dyDescent="0.25">
      <c r="A833" s="6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</row>
    <row r="834" spans="1:52" s="2" customFormat="1" x14ac:dyDescent="0.25">
      <c r="A834" s="6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</row>
    <row r="835" spans="1:52" s="2" customFormat="1" x14ac:dyDescent="0.25">
      <c r="A835" s="6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</row>
    <row r="836" spans="1:52" s="2" customFormat="1" x14ac:dyDescent="0.25">
      <c r="A836" s="6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</row>
    <row r="837" spans="1:52" s="2" customFormat="1" x14ac:dyDescent="0.25">
      <c r="A837" s="6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</row>
    <row r="838" spans="1:52" s="2" customFormat="1" x14ac:dyDescent="0.25">
      <c r="A838" s="6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</row>
    <row r="839" spans="1:52" s="2" customFormat="1" x14ac:dyDescent="0.25">
      <c r="A839" s="6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</row>
    <row r="840" spans="1:52" s="2" customFormat="1" x14ac:dyDescent="0.25">
      <c r="A840" s="6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</row>
    <row r="841" spans="1:52" s="2" customFormat="1" x14ac:dyDescent="0.25">
      <c r="A841" s="6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</row>
    <row r="842" spans="1:52" s="2" customFormat="1" x14ac:dyDescent="0.25">
      <c r="A842" s="6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</row>
    <row r="843" spans="1:52" s="2" customFormat="1" x14ac:dyDescent="0.25">
      <c r="A843" s="6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</row>
    <row r="844" spans="1:52" s="2" customFormat="1" x14ac:dyDescent="0.25">
      <c r="A844" s="6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</row>
    <row r="845" spans="1:52" s="2" customFormat="1" x14ac:dyDescent="0.25">
      <c r="A845" s="6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</row>
    <row r="846" spans="1:52" s="2" customFormat="1" x14ac:dyDescent="0.25">
      <c r="A846" s="6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</row>
    <row r="847" spans="1:52" s="2" customFormat="1" x14ac:dyDescent="0.25">
      <c r="A847" s="6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</row>
    <row r="848" spans="1:52" s="2" customFormat="1" x14ac:dyDescent="0.25">
      <c r="A848" s="6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</row>
    <row r="849" spans="1:52" s="2" customFormat="1" x14ac:dyDescent="0.25">
      <c r="A849" s="6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</row>
    <row r="850" spans="1:52" s="2" customFormat="1" x14ac:dyDescent="0.25">
      <c r="A850" s="6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</row>
    <row r="851" spans="1:52" s="2" customFormat="1" x14ac:dyDescent="0.25">
      <c r="A851" s="6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</row>
    <row r="852" spans="1:52" s="2" customFormat="1" x14ac:dyDescent="0.25">
      <c r="A852" s="6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</row>
    <row r="853" spans="1:52" s="2" customFormat="1" x14ac:dyDescent="0.25">
      <c r="A853" s="6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</row>
    <row r="854" spans="1:52" s="2" customFormat="1" x14ac:dyDescent="0.25">
      <c r="A854" s="6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</row>
    <row r="855" spans="1:52" s="2" customFormat="1" x14ac:dyDescent="0.25">
      <c r="A855" s="6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</row>
    <row r="856" spans="1:52" s="2" customFormat="1" x14ac:dyDescent="0.25">
      <c r="A856" s="6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</row>
    <row r="857" spans="1:52" s="2" customFormat="1" x14ac:dyDescent="0.25">
      <c r="A857" s="6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</row>
    <row r="858" spans="1:52" s="2" customFormat="1" x14ac:dyDescent="0.25">
      <c r="A858" s="6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</row>
    <row r="859" spans="1:52" s="2" customFormat="1" x14ac:dyDescent="0.25">
      <c r="A859" s="6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</row>
    <row r="860" spans="1:52" s="2" customFormat="1" x14ac:dyDescent="0.25">
      <c r="A860" s="6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</row>
    <row r="861" spans="1:52" s="2" customFormat="1" x14ac:dyDescent="0.25">
      <c r="A861" s="6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</row>
    <row r="862" spans="1:52" s="2" customFormat="1" x14ac:dyDescent="0.25">
      <c r="A862" s="6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</row>
    <row r="863" spans="1:52" s="2" customFormat="1" x14ac:dyDescent="0.25">
      <c r="A863" s="6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</row>
    <row r="864" spans="1:52" s="2" customFormat="1" x14ac:dyDescent="0.25">
      <c r="A864" s="6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</row>
    <row r="865" spans="1:52" s="2" customFormat="1" x14ac:dyDescent="0.25">
      <c r="A865" s="6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</row>
    <row r="866" spans="1:52" s="2" customFormat="1" x14ac:dyDescent="0.25">
      <c r="A866" s="6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</row>
    <row r="867" spans="1:52" s="2" customFormat="1" x14ac:dyDescent="0.25">
      <c r="A867" s="6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</row>
    <row r="868" spans="1:52" s="2" customFormat="1" x14ac:dyDescent="0.25">
      <c r="A868" s="6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</row>
    <row r="869" spans="1:52" s="2" customFormat="1" x14ac:dyDescent="0.25">
      <c r="A869" s="6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</row>
    <row r="870" spans="1:52" s="2" customFormat="1" x14ac:dyDescent="0.25">
      <c r="A870" s="6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</row>
    <row r="871" spans="1:52" s="2" customFormat="1" x14ac:dyDescent="0.25">
      <c r="A871" s="6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</row>
    <row r="872" spans="1:52" s="2" customFormat="1" x14ac:dyDescent="0.25">
      <c r="A872" s="6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</row>
    <row r="873" spans="1:52" s="2" customFormat="1" x14ac:dyDescent="0.25">
      <c r="A873" s="6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</row>
    <row r="874" spans="1:52" s="2" customFormat="1" x14ac:dyDescent="0.25">
      <c r="A874" s="6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</row>
    <row r="875" spans="1:52" s="2" customFormat="1" x14ac:dyDescent="0.25">
      <c r="A875" s="6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</row>
    <row r="876" spans="1:52" s="2" customFormat="1" x14ac:dyDescent="0.25">
      <c r="A876" s="6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</row>
    <row r="877" spans="1:52" s="2" customFormat="1" x14ac:dyDescent="0.25">
      <c r="A877" s="6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</row>
    <row r="878" spans="1:52" s="2" customFormat="1" x14ac:dyDescent="0.25">
      <c r="A878" s="6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</row>
    <row r="879" spans="1:52" s="2" customFormat="1" x14ac:dyDescent="0.25">
      <c r="A879" s="6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</row>
    <row r="880" spans="1:52" s="2" customFormat="1" x14ac:dyDescent="0.25">
      <c r="A880" s="6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</row>
    <row r="881" spans="1:52" s="2" customFormat="1" x14ac:dyDescent="0.25">
      <c r="A881" s="6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</row>
    <row r="882" spans="1:52" s="2" customFormat="1" x14ac:dyDescent="0.25">
      <c r="A882" s="6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</row>
    <row r="883" spans="1:52" s="2" customFormat="1" x14ac:dyDescent="0.25">
      <c r="A883" s="6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</row>
    <row r="884" spans="1:52" s="2" customFormat="1" x14ac:dyDescent="0.25">
      <c r="A884" s="6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</row>
    <row r="885" spans="1:52" s="2" customFormat="1" x14ac:dyDescent="0.25">
      <c r="A885" s="6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</row>
    <row r="886" spans="1:52" s="2" customFormat="1" x14ac:dyDescent="0.25">
      <c r="A886" s="6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</row>
    <row r="887" spans="1:52" s="2" customFormat="1" x14ac:dyDescent="0.25">
      <c r="A887" s="6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</row>
    <row r="888" spans="1:52" s="2" customFormat="1" x14ac:dyDescent="0.25">
      <c r="A888" s="6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</row>
    <row r="889" spans="1:52" s="2" customFormat="1" x14ac:dyDescent="0.25">
      <c r="A889" s="6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</row>
    <row r="890" spans="1:52" s="2" customFormat="1" x14ac:dyDescent="0.25">
      <c r="A890" s="6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</row>
    <row r="891" spans="1:52" s="2" customFormat="1" x14ac:dyDescent="0.25">
      <c r="A891" s="6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</row>
    <row r="892" spans="1:52" s="2" customFormat="1" x14ac:dyDescent="0.25">
      <c r="A892" s="6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</row>
    <row r="893" spans="1:52" s="2" customFormat="1" x14ac:dyDescent="0.25">
      <c r="A893" s="6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</row>
    <row r="894" spans="1:52" s="2" customFormat="1" x14ac:dyDescent="0.25">
      <c r="A894" s="6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</row>
    <row r="895" spans="1:52" s="2" customFormat="1" x14ac:dyDescent="0.25">
      <c r="A895" s="6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</row>
    <row r="896" spans="1:52" s="2" customFormat="1" x14ac:dyDescent="0.25">
      <c r="A896" s="6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</row>
    <row r="897" spans="1:52" s="2" customFormat="1" x14ac:dyDescent="0.25">
      <c r="A897" s="6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</row>
    <row r="898" spans="1:52" s="2" customFormat="1" x14ac:dyDescent="0.25">
      <c r="A898" s="6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</row>
    <row r="899" spans="1:52" s="2" customFormat="1" x14ac:dyDescent="0.25">
      <c r="A899" s="6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</row>
    <row r="900" spans="1:52" s="2" customFormat="1" x14ac:dyDescent="0.25">
      <c r="A900" s="6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</row>
    <row r="901" spans="1:52" s="2" customFormat="1" x14ac:dyDescent="0.25">
      <c r="A901" s="6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</row>
    <row r="902" spans="1:52" s="2" customFormat="1" x14ac:dyDescent="0.25">
      <c r="A902" s="6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</row>
    <row r="903" spans="1:52" s="2" customFormat="1" x14ac:dyDescent="0.25">
      <c r="A903" s="6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</row>
    <row r="904" spans="1:52" s="2" customFormat="1" x14ac:dyDescent="0.25">
      <c r="A904" s="6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</row>
    <row r="905" spans="1:52" s="2" customFormat="1" x14ac:dyDescent="0.25">
      <c r="A905" s="6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</row>
    <row r="906" spans="1:52" s="2" customFormat="1" x14ac:dyDescent="0.25">
      <c r="A906" s="6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</row>
    <row r="907" spans="1:52" s="2" customFormat="1" x14ac:dyDescent="0.25">
      <c r="A907" s="6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</row>
    <row r="908" spans="1:52" s="2" customFormat="1" x14ac:dyDescent="0.25">
      <c r="A908" s="6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</row>
    <row r="909" spans="1:52" s="2" customFormat="1" x14ac:dyDescent="0.25">
      <c r="A909" s="6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</row>
    <row r="910" spans="1:52" s="2" customFormat="1" x14ac:dyDescent="0.25">
      <c r="A910" s="6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</row>
    <row r="911" spans="1:52" s="2" customFormat="1" x14ac:dyDescent="0.25">
      <c r="A911" s="6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</row>
    <row r="912" spans="1:52" s="2" customFormat="1" x14ac:dyDescent="0.25">
      <c r="A912" s="6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</row>
    <row r="913" spans="1:52" s="2" customFormat="1" x14ac:dyDescent="0.25">
      <c r="A913" s="6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</row>
    <row r="914" spans="1:52" s="2" customFormat="1" x14ac:dyDescent="0.25">
      <c r="A914" s="6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</row>
    <row r="915" spans="1:52" s="2" customFormat="1" x14ac:dyDescent="0.25">
      <c r="A915" s="6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</row>
    <row r="916" spans="1:52" s="2" customFormat="1" x14ac:dyDescent="0.25">
      <c r="A916" s="6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</row>
    <row r="917" spans="1:52" s="2" customFormat="1" x14ac:dyDescent="0.25">
      <c r="A917" s="6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</row>
    <row r="918" spans="1:52" s="2" customFormat="1" x14ac:dyDescent="0.25">
      <c r="A918" s="6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</row>
    <row r="919" spans="1:52" s="2" customFormat="1" x14ac:dyDescent="0.25">
      <c r="A919" s="6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</row>
    <row r="920" spans="1:52" s="2" customFormat="1" x14ac:dyDescent="0.25">
      <c r="A920" s="6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</row>
    <row r="921" spans="1:52" s="2" customFormat="1" x14ac:dyDescent="0.25">
      <c r="A921" s="6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</row>
    <row r="922" spans="1:52" s="2" customFormat="1" x14ac:dyDescent="0.25">
      <c r="A922" s="6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</row>
    <row r="923" spans="1:52" s="2" customFormat="1" x14ac:dyDescent="0.25">
      <c r="A923" s="6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</row>
    <row r="924" spans="1:52" s="2" customFormat="1" x14ac:dyDescent="0.25">
      <c r="A924" s="6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</row>
    <row r="925" spans="1:52" s="2" customFormat="1" x14ac:dyDescent="0.25">
      <c r="A925" s="6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</row>
    <row r="926" spans="1:52" s="2" customFormat="1" x14ac:dyDescent="0.25">
      <c r="A926" s="6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</row>
    <row r="927" spans="1:52" s="2" customFormat="1" x14ac:dyDescent="0.25">
      <c r="A927" s="6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</row>
    <row r="928" spans="1:52" s="2" customFormat="1" x14ac:dyDescent="0.25">
      <c r="A928" s="6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</row>
    <row r="929" spans="1:52" s="2" customFormat="1" x14ac:dyDescent="0.25">
      <c r="A929" s="6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</row>
    <row r="930" spans="1:52" s="2" customFormat="1" x14ac:dyDescent="0.25">
      <c r="A930" s="6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</row>
    <row r="931" spans="1:52" s="2" customFormat="1" x14ac:dyDescent="0.25">
      <c r="A931" s="6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</row>
    <row r="932" spans="1:52" s="2" customFormat="1" x14ac:dyDescent="0.25">
      <c r="A932" s="6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</row>
    <row r="933" spans="1:52" s="2" customFormat="1" x14ac:dyDescent="0.25">
      <c r="A933" s="6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</row>
    <row r="934" spans="1:52" s="2" customFormat="1" x14ac:dyDescent="0.25">
      <c r="A934" s="6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</row>
    <row r="935" spans="1:52" s="2" customFormat="1" x14ac:dyDescent="0.25">
      <c r="A935" s="6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</row>
    <row r="936" spans="1:52" s="2" customFormat="1" x14ac:dyDescent="0.25">
      <c r="A936" s="6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</row>
    <row r="937" spans="1:52" s="2" customFormat="1" x14ac:dyDescent="0.25">
      <c r="A937" s="6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</row>
    <row r="938" spans="1:52" s="2" customFormat="1" x14ac:dyDescent="0.25">
      <c r="A938" s="6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</row>
    <row r="939" spans="1:52" s="2" customFormat="1" x14ac:dyDescent="0.25">
      <c r="A939" s="6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</row>
    <row r="940" spans="1:52" s="2" customFormat="1" x14ac:dyDescent="0.25">
      <c r="A940" s="6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</row>
    <row r="941" spans="1:52" s="2" customFormat="1" x14ac:dyDescent="0.25">
      <c r="A941" s="6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</row>
    <row r="942" spans="1:52" s="2" customFormat="1" x14ac:dyDescent="0.25">
      <c r="A942" s="6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</row>
    <row r="943" spans="1:52" s="2" customFormat="1" x14ac:dyDescent="0.25">
      <c r="A943" s="6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</row>
    <row r="944" spans="1:52" s="2" customFormat="1" x14ac:dyDescent="0.25">
      <c r="A944" s="6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</row>
    <row r="945" spans="1:52" s="2" customFormat="1" x14ac:dyDescent="0.25">
      <c r="A945" s="6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</row>
    <row r="946" spans="1:52" s="2" customFormat="1" x14ac:dyDescent="0.25">
      <c r="A946" s="6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</row>
    <row r="947" spans="1:52" s="2" customFormat="1" x14ac:dyDescent="0.25">
      <c r="A947" s="6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</row>
    <row r="948" spans="1:52" s="2" customFormat="1" x14ac:dyDescent="0.25">
      <c r="A948" s="6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</row>
    <row r="949" spans="1:52" s="2" customFormat="1" x14ac:dyDescent="0.25">
      <c r="A949" s="6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</row>
    <row r="950" spans="1:52" s="2" customFormat="1" x14ac:dyDescent="0.25">
      <c r="A950" s="6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</row>
    <row r="951" spans="1:52" s="2" customFormat="1" x14ac:dyDescent="0.25">
      <c r="A951" s="6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</row>
    <row r="952" spans="1:52" s="2" customFormat="1" x14ac:dyDescent="0.25">
      <c r="A952" s="6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</row>
    <row r="953" spans="1:52" s="2" customFormat="1" x14ac:dyDescent="0.25">
      <c r="A953" s="6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</row>
    <row r="954" spans="1:52" s="2" customFormat="1" x14ac:dyDescent="0.25">
      <c r="A954" s="6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</row>
    <row r="955" spans="1:52" s="2" customFormat="1" x14ac:dyDescent="0.25">
      <c r="A955" s="6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</row>
    <row r="956" spans="1:52" s="2" customFormat="1" x14ac:dyDescent="0.25">
      <c r="A956" s="6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</row>
    <row r="957" spans="1:52" s="2" customFormat="1" x14ac:dyDescent="0.25">
      <c r="A957" s="6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</row>
    <row r="958" spans="1:52" s="2" customFormat="1" x14ac:dyDescent="0.25">
      <c r="A958" s="6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</row>
    <row r="959" spans="1:52" s="2" customFormat="1" x14ac:dyDescent="0.25">
      <c r="A959" s="6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</row>
    <row r="960" spans="1:52" s="2" customFormat="1" x14ac:dyDescent="0.25">
      <c r="A960" s="6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</row>
    <row r="961" spans="1:52" s="2" customFormat="1" x14ac:dyDescent="0.25">
      <c r="A961" s="6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</row>
    <row r="962" spans="1:52" s="2" customFormat="1" x14ac:dyDescent="0.25">
      <c r="A962" s="6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</row>
    <row r="963" spans="1:52" s="2" customFormat="1" x14ac:dyDescent="0.25">
      <c r="A963" s="6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</row>
    <row r="964" spans="1:52" s="2" customFormat="1" x14ac:dyDescent="0.25">
      <c r="A964" s="6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</row>
    <row r="965" spans="1:52" s="2" customFormat="1" x14ac:dyDescent="0.25">
      <c r="A965" s="6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</row>
    <row r="966" spans="1:52" s="2" customFormat="1" x14ac:dyDescent="0.25">
      <c r="A966" s="6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</row>
    <row r="967" spans="1:52" s="2" customFormat="1" x14ac:dyDescent="0.25">
      <c r="A967" s="6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</row>
    <row r="968" spans="1:52" s="2" customFormat="1" x14ac:dyDescent="0.25">
      <c r="A968" s="6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</row>
    <row r="969" spans="1:52" s="2" customFormat="1" x14ac:dyDescent="0.25">
      <c r="A969" s="6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</row>
    <row r="970" spans="1:52" s="2" customFormat="1" x14ac:dyDescent="0.25">
      <c r="A970" s="6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</row>
    <row r="971" spans="1:52" s="2" customFormat="1" x14ac:dyDescent="0.25">
      <c r="A971" s="6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</row>
    <row r="972" spans="1:52" s="2" customFormat="1" x14ac:dyDescent="0.25">
      <c r="A972" s="6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</row>
    <row r="973" spans="1:52" s="2" customFormat="1" x14ac:dyDescent="0.25">
      <c r="A973" s="6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</row>
    <row r="974" spans="1:52" s="2" customFormat="1" x14ac:dyDescent="0.25">
      <c r="A974" s="6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</row>
    <row r="975" spans="1:52" s="2" customFormat="1" x14ac:dyDescent="0.25">
      <c r="A975" s="6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</row>
    <row r="976" spans="1:52" s="2" customFormat="1" x14ac:dyDescent="0.25">
      <c r="A976" s="6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</row>
    <row r="977" spans="1:52" s="2" customFormat="1" x14ac:dyDescent="0.25">
      <c r="A977" s="6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</row>
    <row r="978" spans="1:52" s="2" customFormat="1" x14ac:dyDescent="0.25">
      <c r="A978" s="6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</row>
    <row r="979" spans="1:52" s="2" customFormat="1" x14ac:dyDescent="0.25">
      <c r="A979" s="6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</row>
    <row r="980" spans="1:52" s="2" customFormat="1" x14ac:dyDescent="0.25">
      <c r="A980" s="6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</row>
    <row r="981" spans="1:52" s="2" customFormat="1" x14ac:dyDescent="0.25">
      <c r="A981" s="6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</row>
    <row r="982" spans="1:52" s="2" customFormat="1" x14ac:dyDescent="0.25">
      <c r="A982" s="6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</row>
    <row r="983" spans="1:52" s="2" customFormat="1" x14ac:dyDescent="0.25">
      <c r="A983" s="6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</row>
    <row r="984" spans="1:52" s="2" customFormat="1" x14ac:dyDescent="0.25">
      <c r="A984" s="6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</row>
    <row r="985" spans="1:52" s="2" customFormat="1" x14ac:dyDescent="0.25">
      <c r="A985" s="6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</row>
    <row r="986" spans="1:52" s="2" customFormat="1" x14ac:dyDescent="0.25">
      <c r="A986" s="6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</row>
    <row r="987" spans="1:52" s="2" customFormat="1" x14ac:dyDescent="0.25">
      <c r="A987" s="6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</row>
    <row r="988" spans="1:52" s="2" customFormat="1" x14ac:dyDescent="0.25">
      <c r="A988" s="6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</row>
    <row r="989" spans="1:52" s="2" customFormat="1" x14ac:dyDescent="0.25">
      <c r="A989" s="6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</row>
    <row r="990" spans="1:52" s="2" customFormat="1" x14ac:dyDescent="0.25">
      <c r="A990" s="6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</row>
    <row r="991" spans="1:52" s="2" customFormat="1" x14ac:dyDescent="0.25">
      <c r="A991" s="6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</row>
    <row r="992" spans="1:52" s="2" customFormat="1" x14ac:dyDescent="0.25">
      <c r="A992" s="6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</row>
    <row r="993" spans="1:52" s="2" customFormat="1" x14ac:dyDescent="0.25">
      <c r="A993" s="6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</row>
    <row r="994" spans="1:52" s="2" customFormat="1" x14ac:dyDescent="0.25">
      <c r="A994" s="6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</row>
    <row r="995" spans="1:52" s="2" customFormat="1" x14ac:dyDescent="0.25">
      <c r="A995" s="6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</row>
    <row r="996" spans="1:52" s="2" customFormat="1" x14ac:dyDescent="0.25">
      <c r="A996" s="6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</row>
    <row r="997" spans="1:52" s="2" customFormat="1" x14ac:dyDescent="0.25">
      <c r="A997" s="6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</row>
    <row r="998" spans="1:52" s="2" customFormat="1" x14ac:dyDescent="0.25">
      <c r="A998" s="6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</row>
    <row r="999" spans="1:52" s="2" customFormat="1" x14ac:dyDescent="0.25">
      <c r="A999" s="6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</row>
    <row r="1000" spans="1:52" s="2" customFormat="1" x14ac:dyDescent="0.25">
      <c r="A1000" s="6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</row>
    <row r="1001" spans="1:52" s="2" customFormat="1" x14ac:dyDescent="0.25">
      <c r="A1001" s="6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</row>
    <row r="1002" spans="1:52" s="2" customFormat="1" x14ac:dyDescent="0.25">
      <c r="A1002" s="6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</row>
    <row r="1003" spans="1:52" s="2" customFormat="1" x14ac:dyDescent="0.25">
      <c r="A1003" s="6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</row>
    <row r="1004" spans="1:52" s="2" customFormat="1" x14ac:dyDescent="0.25">
      <c r="A1004" s="6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</row>
    <row r="1005" spans="1:52" s="2" customFormat="1" x14ac:dyDescent="0.25">
      <c r="A1005" s="6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</row>
    <row r="1006" spans="1:52" s="2" customFormat="1" x14ac:dyDescent="0.25">
      <c r="A1006" s="6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</row>
    <row r="1007" spans="1:52" s="2" customFormat="1" x14ac:dyDescent="0.25">
      <c r="A1007" s="6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</row>
    <row r="1008" spans="1:52" s="2" customFormat="1" x14ac:dyDescent="0.25">
      <c r="A1008" s="6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</row>
    <row r="1009" spans="1:52" s="2" customFormat="1" x14ac:dyDescent="0.25">
      <c r="A1009" s="6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</row>
    <row r="1010" spans="1:52" s="2" customFormat="1" x14ac:dyDescent="0.25">
      <c r="A1010" s="6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</row>
    <row r="1011" spans="1:52" s="2" customFormat="1" x14ac:dyDescent="0.25">
      <c r="A1011" s="6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</row>
    <row r="1012" spans="1:52" s="2" customFormat="1" x14ac:dyDescent="0.25">
      <c r="A1012" s="6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</row>
    <row r="1013" spans="1:52" s="2" customFormat="1" x14ac:dyDescent="0.25">
      <c r="A1013" s="6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</row>
    <row r="1014" spans="1:52" s="2" customFormat="1" x14ac:dyDescent="0.25">
      <c r="A1014" s="6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</row>
    <row r="1015" spans="1:52" s="2" customFormat="1" x14ac:dyDescent="0.25">
      <c r="A1015" s="6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</row>
    <row r="1016" spans="1:52" s="2" customFormat="1" x14ac:dyDescent="0.25">
      <c r="A1016" s="6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</row>
    <row r="1017" spans="1:52" s="2" customFormat="1" x14ac:dyDescent="0.25">
      <c r="A1017" s="6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</row>
    <row r="1018" spans="1:52" s="2" customFormat="1" x14ac:dyDescent="0.25">
      <c r="A1018" s="6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</row>
    <row r="1019" spans="1:52" s="2" customFormat="1" x14ac:dyDescent="0.25">
      <c r="A1019" s="6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</row>
    <row r="1020" spans="1:52" s="2" customFormat="1" x14ac:dyDescent="0.25">
      <c r="A1020" s="6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</row>
    <row r="1021" spans="1:52" s="2" customFormat="1" x14ac:dyDescent="0.25">
      <c r="A1021" s="6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</row>
    <row r="1022" spans="1:52" s="2" customFormat="1" x14ac:dyDescent="0.25">
      <c r="A1022" s="6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</row>
    <row r="1023" spans="1:52" s="2" customFormat="1" x14ac:dyDescent="0.25">
      <c r="A1023" s="6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</row>
    <row r="1024" spans="1:52" s="2" customFormat="1" x14ac:dyDescent="0.25">
      <c r="A1024" s="6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</row>
    <row r="1025" spans="1:52" s="2" customFormat="1" x14ac:dyDescent="0.25">
      <c r="A1025" s="6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</row>
    <row r="1026" spans="1:52" s="2" customFormat="1" x14ac:dyDescent="0.25">
      <c r="A1026" s="6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</row>
    <row r="1027" spans="1:52" s="2" customFormat="1" x14ac:dyDescent="0.25">
      <c r="A1027" s="6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</row>
    <row r="1028" spans="1:52" s="2" customFormat="1" x14ac:dyDescent="0.25">
      <c r="A1028" s="6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</row>
    <row r="1029" spans="1:52" s="2" customFormat="1" x14ac:dyDescent="0.25">
      <c r="A1029" s="6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</row>
    <row r="1030" spans="1:52" s="2" customFormat="1" x14ac:dyDescent="0.25">
      <c r="A1030" s="6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</row>
    <row r="1031" spans="1:52" s="2" customFormat="1" x14ac:dyDescent="0.25">
      <c r="A1031" s="6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</row>
    <row r="1032" spans="1:52" s="2" customFormat="1" x14ac:dyDescent="0.25">
      <c r="A1032" s="6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</row>
    <row r="1033" spans="1:52" s="2" customFormat="1" x14ac:dyDescent="0.25">
      <c r="A1033" s="6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</row>
    <row r="1034" spans="1:52" s="2" customFormat="1" x14ac:dyDescent="0.25">
      <c r="A1034" s="6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</row>
    <row r="1035" spans="1:52" s="2" customFormat="1" x14ac:dyDescent="0.25">
      <c r="A1035" s="6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</row>
    <row r="1036" spans="1:52" s="2" customFormat="1" x14ac:dyDescent="0.25">
      <c r="A1036" s="6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</row>
    <row r="1037" spans="1:52" s="2" customFormat="1" x14ac:dyDescent="0.25">
      <c r="A1037" s="6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</row>
    <row r="1038" spans="1:52" s="2" customFormat="1" x14ac:dyDescent="0.25">
      <c r="A1038" s="6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</row>
    <row r="1039" spans="1:52" s="2" customFormat="1" x14ac:dyDescent="0.25">
      <c r="A1039" s="6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</row>
    <row r="1040" spans="1:52" s="2" customFormat="1" x14ac:dyDescent="0.25">
      <c r="A1040" s="6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</row>
    <row r="1041" spans="1:52" s="2" customFormat="1" x14ac:dyDescent="0.25">
      <c r="A1041" s="6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</row>
    <row r="1042" spans="1:52" s="2" customFormat="1" x14ac:dyDescent="0.25">
      <c r="A1042" s="6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</row>
    <row r="1043" spans="1:52" s="2" customFormat="1" x14ac:dyDescent="0.25">
      <c r="A1043" s="6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</row>
    <row r="1044" spans="1:52" s="2" customFormat="1" x14ac:dyDescent="0.25">
      <c r="A1044" s="6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</row>
    <row r="1045" spans="1:52" s="2" customFormat="1" x14ac:dyDescent="0.25">
      <c r="A1045" s="6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</row>
    <row r="1046" spans="1:52" s="2" customFormat="1" x14ac:dyDescent="0.25">
      <c r="A1046" s="6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</row>
    <row r="1047" spans="1:52" s="2" customFormat="1" x14ac:dyDescent="0.25">
      <c r="A1047" s="6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</row>
    <row r="1048" spans="1:52" s="2" customFormat="1" x14ac:dyDescent="0.25">
      <c r="A1048" s="6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</row>
    <row r="1049" spans="1:52" s="2" customFormat="1" x14ac:dyDescent="0.25">
      <c r="A1049" s="6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</row>
    <row r="1050" spans="1:52" s="2" customFormat="1" x14ac:dyDescent="0.25">
      <c r="A1050" s="6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</row>
    <row r="1051" spans="1:52" s="2" customFormat="1" x14ac:dyDescent="0.25">
      <c r="A1051" s="6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</row>
    <row r="1052" spans="1:52" s="2" customFormat="1" x14ac:dyDescent="0.25">
      <c r="A1052" s="6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</row>
    <row r="1053" spans="1:52" s="2" customFormat="1" x14ac:dyDescent="0.25">
      <c r="A1053" s="6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</row>
    <row r="1054" spans="1:52" s="2" customFormat="1" x14ac:dyDescent="0.25">
      <c r="A1054" s="6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</row>
    <row r="1055" spans="1:52" s="2" customFormat="1" x14ac:dyDescent="0.25">
      <c r="A1055" s="6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</row>
    <row r="1056" spans="1:52" s="2" customFormat="1" x14ac:dyDescent="0.25">
      <c r="A1056" s="6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</row>
    <row r="1057" spans="1:52" s="2" customFormat="1" x14ac:dyDescent="0.25">
      <c r="A1057" s="6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</row>
    <row r="1058" spans="1:52" s="2" customFormat="1" x14ac:dyDescent="0.25">
      <c r="A1058" s="6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</row>
    <row r="1059" spans="1:52" s="2" customFormat="1" x14ac:dyDescent="0.25">
      <c r="A1059" s="6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</row>
    <row r="1060" spans="1:52" s="2" customFormat="1" x14ac:dyDescent="0.25">
      <c r="A1060" s="6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</row>
    <row r="1061" spans="1:52" s="2" customFormat="1" x14ac:dyDescent="0.25">
      <c r="A1061" s="6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</row>
    <row r="1062" spans="1:52" s="2" customFormat="1" x14ac:dyDescent="0.25">
      <c r="A1062" s="6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</row>
    <row r="1063" spans="1:52" s="2" customFormat="1" x14ac:dyDescent="0.25">
      <c r="A1063" s="6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</row>
    <row r="1064" spans="1:52" s="2" customFormat="1" x14ac:dyDescent="0.25">
      <c r="A1064" s="6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</row>
    <row r="1065" spans="1:52" s="2" customFormat="1" x14ac:dyDescent="0.25">
      <c r="A1065" s="6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</row>
    <row r="1066" spans="1:52" s="2" customFormat="1" x14ac:dyDescent="0.25">
      <c r="A1066" s="6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</row>
    <row r="1067" spans="1:52" s="2" customFormat="1" x14ac:dyDescent="0.25">
      <c r="A1067" s="6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</row>
    <row r="1068" spans="1:52" s="2" customFormat="1" x14ac:dyDescent="0.25">
      <c r="A1068" s="6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</row>
    <row r="1069" spans="1:52" s="2" customFormat="1" x14ac:dyDescent="0.25">
      <c r="A1069" s="6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</row>
    <row r="1070" spans="1:52" s="2" customFormat="1" x14ac:dyDescent="0.25">
      <c r="A1070" s="6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</row>
    <row r="1071" spans="1:52" s="2" customFormat="1" x14ac:dyDescent="0.25">
      <c r="A1071" s="6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</row>
    <row r="1072" spans="1:52" s="2" customFormat="1" x14ac:dyDescent="0.25">
      <c r="A1072" s="6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</row>
    <row r="1073" spans="1:52" s="2" customFormat="1" x14ac:dyDescent="0.25">
      <c r="A1073" s="6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</row>
    <row r="1074" spans="1:52" s="2" customFormat="1" x14ac:dyDescent="0.25">
      <c r="A1074" s="6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</row>
    <row r="1075" spans="1:52" s="2" customFormat="1" x14ac:dyDescent="0.25">
      <c r="A1075" s="6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</row>
    <row r="1076" spans="1:52" s="2" customFormat="1" x14ac:dyDescent="0.25">
      <c r="A1076" s="6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</row>
    <row r="1077" spans="1:52" s="2" customFormat="1" x14ac:dyDescent="0.25">
      <c r="A1077" s="6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</row>
    <row r="1078" spans="1:52" s="2" customFormat="1" x14ac:dyDescent="0.25">
      <c r="A1078" s="6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</row>
    <row r="1079" spans="1:52" s="2" customFormat="1" x14ac:dyDescent="0.25">
      <c r="A1079" s="6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</row>
    <row r="1080" spans="1:52" s="2" customFormat="1" x14ac:dyDescent="0.25">
      <c r="A1080" s="6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</row>
    <row r="1081" spans="1:52" s="2" customFormat="1" x14ac:dyDescent="0.25">
      <c r="A1081" s="6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</row>
    <row r="1082" spans="1:52" s="2" customFormat="1" x14ac:dyDescent="0.25">
      <c r="A1082" s="6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</row>
    <row r="1083" spans="1:52" s="2" customFormat="1" x14ac:dyDescent="0.25">
      <c r="A1083" s="6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</row>
    <row r="1084" spans="1:52" s="2" customFormat="1" x14ac:dyDescent="0.25">
      <c r="A1084" s="6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</row>
    <row r="1085" spans="1:52" s="2" customFormat="1" x14ac:dyDescent="0.25">
      <c r="A1085" s="6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</row>
    <row r="1086" spans="1:52" s="2" customFormat="1" x14ac:dyDescent="0.25">
      <c r="A1086" s="6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</row>
    <row r="1087" spans="1:52" s="2" customFormat="1" x14ac:dyDescent="0.25">
      <c r="A1087" s="6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</row>
    <row r="1088" spans="1:52" s="2" customFormat="1" x14ac:dyDescent="0.25">
      <c r="A1088" s="6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</row>
    <row r="1089" spans="1:52" s="2" customFormat="1" x14ac:dyDescent="0.25">
      <c r="A1089" s="6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</row>
    <row r="1090" spans="1:52" s="2" customFormat="1" x14ac:dyDescent="0.25">
      <c r="A1090" s="6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</row>
    <row r="1091" spans="1:52" s="2" customFormat="1" x14ac:dyDescent="0.25">
      <c r="A1091" s="6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</row>
    <row r="1092" spans="1:52" s="2" customFormat="1" x14ac:dyDescent="0.25">
      <c r="A1092" s="6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</row>
    <row r="1093" spans="1:52" s="2" customFormat="1" x14ac:dyDescent="0.25">
      <c r="A1093" s="6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</row>
    <row r="1094" spans="1:52" s="2" customFormat="1" x14ac:dyDescent="0.25">
      <c r="A1094" s="6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</row>
    <row r="1095" spans="1:52" s="2" customFormat="1" x14ac:dyDescent="0.25">
      <c r="A1095" s="6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</row>
    <row r="1096" spans="1:52" s="2" customFormat="1" x14ac:dyDescent="0.25">
      <c r="A1096" s="6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</row>
    <row r="1097" spans="1:52" s="2" customFormat="1" x14ac:dyDescent="0.25">
      <c r="A1097" s="6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</row>
    <row r="1098" spans="1:52" s="2" customFormat="1" x14ac:dyDescent="0.25">
      <c r="A1098" s="6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</row>
    <row r="1099" spans="1:52" s="2" customFormat="1" x14ac:dyDescent="0.25">
      <c r="A1099" s="6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</row>
    <row r="1100" spans="1:52" s="2" customFormat="1" x14ac:dyDescent="0.25">
      <c r="A1100" s="6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</row>
    <row r="1101" spans="1:52" s="2" customFormat="1" x14ac:dyDescent="0.25">
      <c r="A1101" s="6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</row>
    <row r="1102" spans="1:52" s="2" customFormat="1" x14ac:dyDescent="0.25">
      <c r="A1102" s="6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</row>
    <row r="1103" spans="1:52" s="2" customFormat="1" x14ac:dyDescent="0.25">
      <c r="A1103" s="6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</row>
    <row r="1104" spans="1:52" s="2" customFormat="1" x14ac:dyDescent="0.25">
      <c r="A1104" s="6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</row>
    <row r="1105" spans="1:52" s="2" customFormat="1" x14ac:dyDescent="0.25">
      <c r="A1105" s="6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</row>
    <row r="1106" spans="1:52" s="2" customFormat="1" x14ac:dyDescent="0.25">
      <c r="A1106" s="6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</row>
    <row r="1107" spans="1:52" s="2" customFormat="1" x14ac:dyDescent="0.25">
      <c r="A1107" s="6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</row>
    <row r="1108" spans="1:52" s="2" customFormat="1" x14ac:dyDescent="0.25">
      <c r="A1108" s="6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</row>
    <row r="1109" spans="1:52" s="2" customFormat="1" x14ac:dyDescent="0.25">
      <c r="A1109" s="6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</row>
    <row r="1110" spans="1:52" s="2" customFormat="1" x14ac:dyDescent="0.25">
      <c r="A1110" s="6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</row>
    <row r="1111" spans="1:52" s="2" customFormat="1" x14ac:dyDescent="0.25">
      <c r="A1111" s="6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</row>
    <row r="1112" spans="1:52" s="2" customFormat="1" x14ac:dyDescent="0.25">
      <c r="A1112" s="6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</row>
    <row r="1113" spans="1:52" s="2" customFormat="1" x14ac:dyDescent="0.25">
      <c r="A1113" s="6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</row>
    <row r="1114" spans="1:52" s="2" customFormat="1" x14ac:dyDescent="0.25">
      <c r="A1114" s="6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</row>
    <row r="1115" spans="1:52" s="2" customFormat="1" x14ac:dyDescent="0.25">
      <c r="A1115" s="6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</row>
    <row r="1116" spans="1:52" s="2" customFormat="1" x14ac:dyDescent="0.25">
      <c r="A1116" s="6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</row>
    <row r="1117" spans="1:52" s="2" customFormat="1" x14ac:dyDescent="0.25">
      <c r="A1117" s="6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</row>
    <row r="1118" spans="1:52" s="2" customFormat="1" x14ac:dyDescent="0.25">
      <c r="A1118" s="6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</row>
    <row r="1119" spans="1:52" s="2" customFormat="1" x14ac:dyDescent="0.25">
      <c r="A1119" s="6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</row>
    <row r="1120" spans="1:52" s="2" customFormat="1" x14ac:dyDescent="0.25">
      <c r="A1120" s="6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</row>
    <row r="1121" spans="1:52" s="2" customFormat="1" x14ac:dyDescent="0.25">
      <c r="A1121" s="6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</row>
    <row r="1122" spans="1:52" s="2" customFormat="1" x14ac:dyDescent="0.25">
      <c r="A1122" s="6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</row>
    <row r="1123" spans="1:52" s="2" customFormat="1" x14ac:dyDescent="0.25">
      <c r="A1123" s="6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</row>
    <row r="1124" spans="1:52" s="2" customFormat="1" x14ac:dyDescent="0.25">
      <c r="A1124" s="6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</row>
    <row r="1125" spans="1:52" s="2" customFormat="1" x14ac:dyDescent="0.25">
      <c r="A1125" s="6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</row>
    <row r="1126" spans="1:52" s="2" customFormat="1" x14ac:dyDescent="0.25">
      <c r="A1126" s="6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</row>
    <row r="1127" spans="1:52" s="2" customFormat="1" x14ac:dyDescent="0.25">
      <c r="A1127" s="6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</row>
    <row r="1128" spans="1:52" s="2" customFormat="1" x14ac:dyDescent="0.25">
      <c r="A1128" s="6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</row>
    <row r="1129" spans="1:52" s="2" customFormat="1" x14ac:dyDescent="0.25">
      <c r="A1129" s="6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</row>
    <row r="1130" spans="1:52" s="2" customFormat="1" x14ac:dyDescent="0.25">
      <c r="A1130" s="6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</row>
    <row r="1131" spans="1:52" s="2" customFormat="1" x14ac:dyDescent="0.25">
      <c r="A1131" s="6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</row>
    <row r="1132" spans="1:52" s="2" customFormat="1" x14ac:dyDescent="0.25">
      <c r="A1132" s="6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</row>
    <row r="1133" spans="1:52" s="2" customFormat="1" x14ac:dyDescent="0.25">
      <c r="A1133" s="6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</row>
    <row r="1134" spans="1:52" s="2" customFormat="1" x14ac:dyDescent="0.25">
      <c r="A1134" s="6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</row>
    <row r="1135" spans="1:52" s="2" customFormat="1" x14ac:dyDescent="0.25">
      <c r="A1135" s="6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</row>
    <row r="1136" spans="1:52" s="2" customFormat="1" x14ac:dyDescent="0.25">
      <c r="A1136" s="6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</row>
    <row r="1137" spans="1:52" s="2" customFormat="1" x14ac:dyDescent="0.25">
      <c r="A1137" s="6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</row>
    <row r="1138" spans="1:52" s="2" customFormat="1" x14ac:dyDescent="0.25">
      <c r="A1138" s="6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</row>
    <row r="1139" spans="1:52" s="2" customFormat="1" x14ac:dyDescent="0.25">
      <c r="A1139" s="6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</row>
    <row r="1140" spans="1:52" s="2" customFormat="1" x14ac:dyDescent="0.25">
      <c r="A1140" s="6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</row>
    <row r="1141" spans="1:52" s="2" customFormat="1" x14ac:dyDescent="0.25">
      <c r="A1141" s="6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</row>
    <row r="1142" spans="1:52" s="2" customFormat="1" x14ac:dyDescent="0.25">
      <c r="A1142" s="6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</row>
    <row r="1143" spans="1:52" s="2" customFormat="1" x14ac:dyDescent="0.25">
      <c r="A1143" s="6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</row>
    <row r="1144" spans="1:52" s="2" customFormat="1" x14ac:dyDescent="0.25">
      <c r="A1144" s="6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</row>
    <row r="1145" spans="1:52" s="2" customFormat="1" x14ac:dyDescent="0.25">
      <c r="A1145" s="6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</row>
    <row r="1146" spans="1:52" s="2" customFormat="1" x14ac:dyDescent="0.25">
      <c r="A1146" s="6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</row>
    <row r="1147" spans="1:52" s="2" customFormat="1" x14ac:dyDescent="0.25">
      <c r="A1147" s="6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</row>
    <row r="1148" spans="1:52" s="2" customFormat="1" x14ac:dyDescent="0.25">
      <c r="A1148" s="6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</row>
    <row r="1149" spans="1:52" s="2" customFormat="1" x14ac:dyDescent="0.25">
      <c r="A1149" s="6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</row>
    <row r="1150" spans="1:52" s="2" customFormat="1" x14ac:dyDescent="0.25">
      <c r="A1150" s="6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</row>
    <row r="1151" spans="1:52" s="2" customFormat="1" x14ac:dyDescent="0.25">
      <c r="A1151" s="6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</row>
    <row r="1152" spans="1:52" s="2" customFormat="1" x14ac:dyDescent="0.25">
      <c r="A1152" s="6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</row>
    <row r="1153" spans="1:52" s="2" customFormat="1" x14ac:dyDescent="0.25">
      <c r="A1153" s="6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</row>
    <row r="1154" spans="1:52" s="2" customFormat="1" x14ac:dyDescent="0.25">
      <c r="A1154" s="6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</row>
    <row r="1155" spans="1:52" s="2" customFormat="1" x14ac:dyDescent="0.25">
      <c r="A1155" s="6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</row>
    <row r="1156" spans="1:52" s="2" customFormat="1" x14ac:dyDescent="0.25">
      <c r="A1156" s="6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</row>
    <row r="1157" spans="1:52" s="2" customFormat="1" x14ac:dyDescent="0.25">
      <c r="A1157" s="6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</row>
    <row r="1158" spans="1:52" s="2" customFormat="1" x14ac:dyDescent="0.25">
      <c r="A1158" s="6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</row>
    <row r="1159" spans="1:52" s="2" customFormat="1" x14ac:dyDescent="0.25">
      <c r="A1159" s="6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</row>
    <row r="1160" spans="1:52" s="2" customFormat="1" x14ac:dyDescent="0.25">
      <c r="A1160" s="6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</row>
    <row r="1161" spans="1:52" s="2" customFormat="1" x14ac:dyDescent="0.25">
      <c r="A1161" s="6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</row>
    <row r="1162" spans="1:52" s="2" customFormat="1" x14ac:dyDescent="0.25">
      <c r="A1162" s="6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</row>
    <row r="1163" spans="1:52" s="2" customFormat="1" x14ac:dyDescent="0.25">
      <c r="A1163" s="6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</row>
    <row r="1164" spans="1:52" s="2" customFormat="1" x14ac:dyDescent="0.25">
      <c r="A1164" s="6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</row>
    <row r="1165" spans="1:52" s="2" customFormat="1" x14ac:dyDescent="0.25">
      <c r="A1165" s="6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</row>
    <row r="1166" spans="1:52" s="2" customFormat="1" x14ac:dyDescent="0.25">
      <c r="A1166" s="6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</row>
    <row r="1167" spans="1:52" s="2" customFormat="1" x14ac:dyDescent="0.25">
      <c r="A1167" s="6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</row>
    <row r="1168" spans="1:52" s="2" customFormat="1" x14ac:dyDescent="0.25">
      <c r="A1168" s="6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</row>
    <row r="1169" spans="1:52" s="2" customFormat="1" x14ac:dyDescent="0.25">
      <c r="A1169" s="6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</row>
    <row r="1170" spans="1:52" s="2" customFormat="1" x14ac:dyDescent="0.25">
      <c r="A1170" s="6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</row>
    <row r="1171" spans="1:52" s="2" customFormat="1" x14ac:dyDescent="0.25">
      <c r="A1171" s="6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</row>
    <row r="1172" spans="1:52" s="2" customFormat="1" x14ac:dyDescent="0.25">
      <c r="A1172" s="6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</row>
    <row r="1173" spans="1:52" s="2" customFormat="1" x14ac:dyDescent="0.25">
      <c r="A1173" s="6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</row>
    <row r="1174" spans="1:52" s="2" customFormat="1" x14ac:dyDescent="0.25">
      <c r="A1174" s="6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</row>
    <row r="1175" spans="1:52" s="2" customFormat="1" x14ac:dyDescent="0.25">
      <c r="A1175" s="6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</row>
    <row r="1176" spans="1:52" s="2" customFormat="1" x14ac:dyDescent="0.25">
      <c r="A1176" s="6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</row>
    <row r="1177" spans="1:52" s="2" customFormat="1" x14ac:dyDescent="0.25">
      <c r="A1177" s="6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</row>
    <row r="1178" spans="1:52" s="2" customFormat="1" x14ac:dyDescent="0.25">
      <c r="A1178" s="6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</row>
    <row r="1179" spans="1:52" s="2" customFormat="1" x14ac:dyDescent="0.25">
      <c r="A1179" s="6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</row>
    <row r="1180" spans="1:52" s="2" customFormat="1" x14ac:dyDescent="0.25">
      <c r="A1180" s="6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</row>
    <row r="1181" spans="1:52" s="2" customFormat="1" x14ac:dyDescent="0.25">
      <c r="A1181" s="6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</row>
    <row r="1182" spans="1:52" s="2" customFormat="1" x14ac:dyDescent="0.25">
      <c r="A1182" s="6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</row>
    <row r="1183" spans="1:52" s="2" customFormat="1" x14ac:dyDescent="0.25">
      <c r="A1183" s="6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</row>
    <row r="1184" spans="1:52" s="2" customFormat="1" x14ac:dyDescent="0.25">
      <c r="A1184" s="6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</row>
    <row r="1185" spans="1:52" s="2" customFormat="1" x14ac:dyDescent="0.25">
      <c r="A1185" s="6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</row>
    <row r="1186" spans="1:52" s="2" customFormat="1" x14ac:dyDescent="0.25">
      <c r="A1186" s="6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</row>
    <row r="1187" spans="1:52" s="2" customFormat="1" x14ac:dyDescent="0.25">
      <c r="A1187" s="6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</row>
    <row r="1188" spans="1:52" s="2" customFormat="1" x14ac:dyDescent="0.25">
      <c r="A1188" s="6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</row>
    <row r="1189" spans="1:52" s="2" customFormat="1" x14ac:dyDescent="0.25">
      <c r="A1189" s="6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</row>
    <row r="1190" spans="1:52" s="2" customFormat="1" x14ac:dyDescent="0.25">
      <c r="A1190" s="6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</row>
    <row r="1191" spans="1:52" s="2" customFormat="1" x14ac:dyDescent="0.25">
      <c r="A1191" s="6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</row>
    <row r="1192" spans="1:52" s="2" customFormat="1" x14ac:dyDescent="0.25">
      <c r="A1192" s="6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</row>
    <row r="1193" spans="1:52" s="2" customFormat="1" x14ac:dyDescent="0.25">
      <c r="A1193" s="6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</row>
    <row r="1194" spans="1:52" s="2" customFormat="1" x14ac:dyDescent="0.25">
      <c r="A1194" s="6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</row>
    <row r="1195" spans="1:52" s="2" customFormat="1" x14ac:dyDescent="0.25">
      <c r="A1195" s="6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</row>
    <row r="1196" spans="1:52" s="2" customFormat="1" x14ac:dyDescent="0.25">
      <c r="A1196" s="6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</row>
    <row r="1197" spans="1:52" s="2" customFormat="1" x14ac:dyDescent="0.25">
      <c r="A1197" s="6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</row>
    <row r="1198" spans="1:52" s="2" customFormat="1" x14ac:dyDescent="0.25">
      <c r="A1198" s="6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</row>
    <row r="1199" spans="1:52" s="2" customFormat="1" x14ac:dyDescent="0.25">
      <c r="A1199" s="6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</row>
    <row r="1200" spans="1:52" s="2" customFormat="1" x14ac:dyDescent="0.25">
      <c r="A1200" s="6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</row>
    <row r="1201" spans="1:52" s="2" customFormat="1" x14ac:dyDescent="0.25">
      <c r="A1201" s="6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</row>
    <row r="1202" spans="1:52" s="2" customFormat="1" x14ac:dyDescent="0.25">
      <c r="A1202" s="6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</row>
    <row r="1203" spans="1:52" s="2" customFormat="1" x14ac:dyDescent="0.25">
      <c r="A1203" s="6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</row>
    <row r="1204" spans="1:52" s="2" customFormat="1" x14ac:dyDescent="0.25">
      <c r="A1204" s="6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</row>
    <row r="1205" spans="1:52" s="2" customFormat="1" x14ac:dyDescent="0.25">
      <c r="A1205" s="6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</row>
    <row r="1206" spans="1:52" s="2" customFormat="1" x14ac:dyDescent="0.25">
      <c r="A1206" s="6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</row>
    <row r="1207" spans="1:52" s="2" customFormat="1" x14ac:dyDescent="0.25">
      <c r="A1207" s="6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</row>
    <row r="1208" spans="1:52" s="2" customFormat="1" x14ac:dyDescent="0.25">
      <c r="A1208" s="6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</row>
    <row r="1209" spans="1:52" s="2" customFormat="1" x14ac:dyDescent="0.25">
      <c r="A1209" s="6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</row>
    <row r="1210" spans="1:52" s="2" customFormat="1" x14ac:dyDescent="0.25">
      <c r="A1210" s="6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</row>
    <row r="1211" spans="1:52" s="2" customFormat="1" x14ac:dyDescent="0.25">
      <c r="A1211" s="6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</row>
    <row r="1212" spans="1:52" s="2" customFormat="1" x14ac:dyDescent="0.25">
      <c r="A1212" s="6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</row>
    <row r="1213" spans="1:52" s="2" customFormat="1" x14ac:dyDescent="0.25">
      <c r="A1213" s="6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</row>
    <row r="1214" spans="1:52" s="2" customFormat="1" x14ac:dyDescent="0.25">
      <c r="A1214" s="6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</row>
    <row r="1215" spans="1:52" s="2" customFormat="1" x14ac:dyDescent="0.25">
      <c r="A1215" s="6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</row>
    <row r="1216" spans="1:52" s="2" customFormat="1" x14ac:dyDescent="0.25">
      <c r="A1216" s="6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</row>
    <row r="1217" spans="1:52" s="2" customFormat="1" x14ac:dyDescent="0.25">
      <c r="A1217" s="6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</row>
    <row r="1218" spans="1:52" s="2" customFormat="1" x14ac:dyDescent="0.25">
      <c r="A1218" s="6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</row>
    <row r="1219" spans="1:52" s="2" customFormat="1" x14ac:dyDescent="0.25">
      <c r="A1219" s="6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</row>
    <row r="1220" spans="1:52" s="2" customFormat="1" x14ac:dyDescent="0.25">
      <c r="A1220" s="6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</row>
    <row r="1221" spans="1:52" s="2" customFormat="1" x14ac:dyDescent="0.25">
      <c r="A1221" s="6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</row>
    <row r="1222" spans="1:52" s="2" customFormat="1" x14ac:dyDescent="0.25">
      <c r="A1222" s="6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</row>
    <row r="1223" spans="1:52" s="2" customFormat="1" x14ac:dyDescent="0.25">
      <c r="A1223" s="6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</row>
    <row r="1224" spans="1:52" s="2" customFormat="1" x14ac:dyDescent="0.25">
      <c r="A1224" s="6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</row>
    <row r="1225" spans="1:52" s="2" customFormat="1" x14ac:dyDescent="0.25">
      <c r="A1225" s="6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</row>
    <row r="1226" spans="1:52" s="2" customFormat="1" x14ac:dyDescent="0.25">
      <c r="A1226" s="6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</row>
    <row r="1227" spans="1:52" s="2" customFormat="1" x14ac:dyDescent="0.25">
      <c r="A1227" s="6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</row>
    <row r="1228" spans="1:52" s="2" customFormat="1" x14ac:dyDescent="0.25">
      <c r="A1228" s="6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</row>
    <row r="1229" spans="1:52" s="2" customFormat="1" x14ac:dyDescent="0.25">
      <c r="A1229" s="6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</row>
    <row r="1230" spans="1:52" s="2" customFormat="1" x14ac:dyDescent="0.25">
      <c r="A1230" s="6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</row>
    <row r="1231" spans="1:52" s="2" customFormat="1" x14ac:dyDescent="0.25">
      <c r="A1231" s="6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</row>
    <row r="1232" spans="1:52" s="2" customFormat="1" x14ac:dyDescent="0.25">
      <c r="A1232" s="6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</row>
    <row r="1233" spans="1:52" s="2" customFormat="1" x14ac:dyDescent="0.25">
      <c r="A1233" s="6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</row>
    <row r="1234" spans="1:52" s="2" customFormat="1" x14ac:dyDescent="0.25">
      <c r="A1234" s="6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</row>
    <row r="1235" spans="1:52" s="2" customFormat="1" x14ac:dyDescent="0.25">
      <c r="A1235" s="6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</row>
    <row r="1236" spans="1:52" s="2" customFormat="1" x14ac:dyDescent="0.25">
      <c r="A1236" s="6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</row>
    <row r="1237" spans="1:52" s="2" customFormat="1" x14ac:dyDescent="0.25">
      <c r="A1237" s="6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</row>
    <row r="1238" spans="1:52" s="2" customFormat="1" x14ac:dyDescent="0.25">
      <c r="A1238" s="6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</row>
    <row r="1239" spans="1:52" s="2" customFormat="1" x14ac:dyDescent="0.25">
      <c r="A1239" s="6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</row>
    <row r="1240" spans="1:52" s="2" customFormat="1" x14ac:dyDescent="0.25">
      <c r="A1240" s="6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</row>
    <row r="1241" spans="1:52" s="2" customFormat="1" x14ac:dyDescent="0.25">
      <c r="A1241" s="6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</row>
    <row r="1242" spans="1:52" s="2" customFormat="1" x14ac:dyDescent="0.25">
      <c r="A1242" s="6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</row>
    <row r="1243" spans="1:52" s="2" customFormat="1" x14ac:dyDescent="0.25">
      <c r="A1243" s="6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</row>
    <row r="1244" spans="1:52" s="2" customFormat="1" x14ac:dyDescent="0.25">
      <c r="A1244" s="6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</row>
    <row r="1245" spans="1:52" s="2" customFormat="1" x14ac:dyDescent="0.25">
      <c r="A1245" s="6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</row>
    <row r="1246" spans="1:52" s="2" customFormat="1" x14ac:dyDescent="0.25">
      <c r="A1246" s="6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</row>
    <row r="1247" spans="1:52" s="2" customFormat="1" x14ac:dyDescent="0.25">
      <c r="A1247" s="6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</row>
    <row r="1248" spans="1:52" s="2" customFormat="1" x14ac:dyDescent="0.25">
      <c r="A1248" s="6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</row>
    <row r="1249" spans="1:52" s="2" customFormat="1" x14ac:dyDescent="0.25">
      <c r="A1249" s="6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</row>
    <row r="1250" spans="1:52" s="2" customFormat="1" x14ac:dyDescent="0.25">
      <c r="A1250" s="6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</row>
    <row r="1251" spans="1:52" s="2" customFormat="1" x14ac:dyDescent="0.25">
      <c r="A1251" s="6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</row>
    <row r="1252" spans="1:52" s="2" customFormat="1" x14ac:dyDescent="0.25">
      <c r="A1252" s="6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</row>
    <row r="1253" spans="1:52" s="2" customFormat="1" x14ac:dyDescent="0.25">
      <c r="A1253" s="6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</row>
    <row r="1254" spans="1:52" s="2" customFormat="1" x14ac:dyDescent="0.25">
      <c r="A1254" s="6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</row>
    <row r="1255" spans="1:52" s="2" customFormat="1" x14ac:dyDescent="0.25">
      <c r="A1255" s="6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</row>
    <row r="1256" spans="1:52" s="2" customFormat="1" x14ac:dyDescent="0.25">
      <c r="A1256" s="6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</row>
    <row r="1257" spans="1:52" s="2" customFormat="1" x14ac:dyDescent="0.25">
      <c r="A1257" s="6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</row>
    <row r="1258" spans="1:52" s="2" customFormat="1" x14ac:dyDescent="0.25">
      <c r="A1258" s="6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</row>
    <row r="1259" spans="1:52" s="2" customFormat="1" x14ac:dyDescent="0.25">
      <c r="A1259" s="6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</row>
    <row r="1260" spans="1:52" s="2" customFormat="1" x14ac:dyDescent="0.25">
      <c r="A1260" s="6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</row>
    <row r="1261" spans="1:52" s="2" customFormat="1" x14ac:dyDescent="0.25">
      <c r="A1261" s="6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</row>
    <row r="1262" spans="1:52" s="2" customFormat="1" x14ac:dyDescent="0.25">
      <c r="A1262" s="6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</row>
    <row r="1263" spans="1:52" s="2" customFormat="1" x14ac:dyDescent="0.25">
      <c r="A1263" s="6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</row>
    <row r="1264" spans="1:52" s="2" customFormat="1" x14ac:dyDescent="0.25">
      <c r="A1264" s="6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</row>
    <row r="1265" spans="1:52" s="2" customFormat="1" x14ac:dyDescent="0.25">
      <c r="A1265" s="6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</row>
    <row r="1266" spans="1:52" s="2" customFormat="1" x14ac:dyDescent="0.25">
      <c r="A1266" s="6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</row>
    <row r="1267" spans="1:52" s="2" customFormat="1" x14ac:dyDescent="0.25">
      <c r="A1267" s="6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</row>
    <row r="1268" spans="1:52" s="2" customFormat="1" x14ac:dyDescent="0.25">
      <c r="A1268" s="6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</row>
    <row r="1269" spans="1:52" s="2" customFormat="1" x14ac:dyDescent="0.25">
      <c r="A1269" s="6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</row>
    <row r="1270" spans="1:52" s="2" customFormat="1" x14ac:dyDescent="0.25">
      <c r="A1270" s="6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</row>
    <row r="1271" spans="1:52" s="2" customFormat="1" x14ac:dyDescent="0.25">
      <c r="A1271" s="6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</row>
    <row r="1272" spans="1:52" s="2" customFormat="1" x14ac:dyDescent="0.25">
      <c r="A1272" s="6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</row>
    <row r="1273" spans="1:52" s="2" customFormat="1" x14ac:dyDescent="0.25">
      <c r="A1273" s="6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</row>
    <row r="1274" spans="1:52" s="2" customFormat="1" x14ac:dyDescent="0.25">
      <c r="A1274" s="6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</row>
    <row r="1275" spans="1:52" s="2" customFormat="1" x14ac:dyDescent="0.25">
      <c r="A1275" s="6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</row>
    <row r="1276" spans="1:52" s="2" customFormat="1" x14ac:dyDescent="0.25">
      <c r="A1276" s="6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</row>
    <row r="1277" spans="1:52" s="2" customFormat="1" x14ac:dyDescent="0.25">
      <c r="A1277" s="6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</row>
    <row r="1278" spans="1:52" s="2" customFormat="1" x14ac:dyDescent="0.25">
      <c r="A1278" s="6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</row>
    <row r="1279" spans="1:52" s="2" customFormat="1" x14ac:dyDescent="0.25">
      <c r="A1279" s="6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</row>
    <row r="1280" spans="1:52" s="2" customFormat="1" x14ac:dyDescent="0.25">
      <c r="A1280" s="6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</row>
    <row r="1281" spans="1:52" s="2" customFormat="1" x14ac:dyDescent="0.25">
      <c r="A1281" s="6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</row>
    <row r="1282" spans="1:52" s="2" customFormat="1" x14ac:dyDescent="0.25">
      <c r="A1282" s="6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</row>
    <row r="1283" spans="1:52" s="2" customFormat="1" x14ac:dyDescent="0.25">
      <c r="A1283" s="6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</row>
    <row r="1284" spans="1:52" s="2" customFormat="1" x14ac:dyDescent="0.25">
      <c r="A1284" s="6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</row>
    <row r="1285" spans="1:52" s="2" customFormat="1" x14ac:dyDescent="0.25">
      <c r="A1285" s="6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</row>
    <row r="1286" spans="1:52" s="2" customFormat="1" x14ac:dyDescent="0.25">
      <c r="A1286" s="6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</row>
    <row r="1287" spans="1:52" s="2" customFormat="1" x14ac:dyDescent="0.25">
      <c r="A1287" s="6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</row>
    <row r="1288" spans="1:52" s="2" customFormat="1" x14ac:dyDescent="0.25">
      <c r="A1288" s="6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</row>
    <row r="1289" spans="1:52" s="2" customFormat="1" x14ac:dyDescent="0.25">
      <c r="A1289" s="6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</row>
    <row r="1290" spans="1:52" s="2" customFormat="1" x14ac:dyDescent="0.25">
      <c r="A1290" s="6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</row>
    <row r="1291" spans="1:52" s="2" customFormat="1" x14ac:dyDescent="0.25">
      <c r="A1291" s="6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</row>
    <row r="1292" spans="1:52" s="2" customFormat="1" x14ac:dyDescent="0.25">
      <c r="A1292" s="6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</row>
    <row r="1293" spans="1:52" s="2" customFormat="1" x14ac:dyDescent="0.25">
      <c r="A1293" s="6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</row>
    <row r="1294" spans="1:52" s="2" customFormat="1" x14ac:dyDescent="0.25">
      <c r="A1294" s="6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</row>
    <row r="1295" spans="1:52" s="2" customFormat="1" x14ac:dyDescent="0.25">
      <c r="A1295" s="6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</row>
    <row r="1296" spans="1:52" s="2" customFormat="1" x14ac:dyDescent="0.25">
      <c r="A1296" s="6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</row>
    <row r="1297" spans="1:52" s="2" customFormat="1" x14ac:dyDescent="0.25">
      <c r="A1297" s="6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</row>
    <row r="1298" spans="1:52" s="2" customFormat="1" x14ac:dyDescent="0.25">
      <c r="A1298" s="6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</row>
    <row r="1299" spans="1:52" s="2" customFormat="1" x14ac:dyDescent="0.25">
      <c r="A1299" s="6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</row>
    <row r="1300" spans="1:52" s="2" customFormat="1" x14ac:dyDescent="0.25">
      <c r="A1300" s="6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</row>
    <row r="1301" spans="1:52" s="2" customFormat="1" x14ac:dyDescent="0.25">
      <c r="A1301" s="6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</row>
    <row r="1302" spans="1:52" s="2" customFormat="1" x14ac:dyDescent="0.25">
      <c r="A1302" s="6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</row>
    <row r="1303" spans="1:52" s="2" customFormat="1" x14ac:dyDescent="0.25">
      <c r="A1303" s="6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</row>
    <row r="1304" spans="1:52" s="2" customFormat="1" x14ac:dyDescent="0.25">
      <c r="A1304" s="6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</row>
    <row r="1305" spans="1:52" s="2" customFormat="1" x14ac:dyDescent="0.25">
      <c r="A1305" s="6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</row>
    <row r="1306" spans="1:52" s="2" customFormat="1" x14ac:dyDescent="0.25">
      <c r="A1306" s="6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</row>
    <row r="1307" spans="1:52" s="2" customFormat="1" x14ac:dyDescent="0.25">
      <c r="A1307" s="6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</row>
    <row r="1308" spans="1:52" s="2" customFormat="1" x14ac:dyDescent="0.25">
      <c r="A1308" s="6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</row>
    <row r="1309" spans="1:52" s="2" customFormat="1" x14ac:dyDescent="0.25">
      <c r="A1309" s="6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</row>
    <row r="1310" spans="1:52" s="2" customFormat="1" x14ac:dyDescent="0.25">
      <c r="A1310" s="6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</row>
    <row r="1311" spans="1:52" s="2" customFormat="1" x14ac:dyDescent="0.25">
      <c r="A1311" s="6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</row>
    <row r="1312" spans="1:52" s="2" customFormat="1" x14ac:dyDescent="0.25">
      <c r="A1312" s="6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</row>
    <row r="1313" spans="1:52" s="2" customFormat="1" x14ac:dyDescent="0.25">
      <c r="A1313" s="6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</row>
    <row r="1314" spans="1:52" s="2" customFormat="1" x14ac:dyDescent="0.25">
      <c r="A1314" s="6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</row>
    <row r="1315" spans="1:52" s="2" customFormat="1" x14ac:dyDescent="0.25">
      <c r="A1315" s="6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</row>
    <row r="1316" spans="1:52" s="2" customFormat="1" x14ac:dyDescent="0.25">
      <c r="A1316" s="6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</row>
    <row r="1317" spans="1:52" s="2" customFormat="1" x14ac:dyDescent="0.25">
      <c r="A1317" s="6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</row>
    <row r="1318" spans="1:52" s="2" customFormat="1" x14ac:dyDescent="0.25">
      <c r="A1318" s="6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</row>
    <row r="1319" spans="1:52" s="2" customFormat="1" x14ac:dyDescent="0.25">
      <c r="A1319" s="6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</row>
    <row r="1320" spans="1:52" s="2" customFormat="1" x14ac:dyDescent="0.25">
      <c r="A1320" s="6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</row>
    <row r="1321" spans="1:52" s="2" customFormat="1" x14ac:dyDescent="0.25">
      <c r="A1321" s="6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</row>
    <row r="1322" spans="1:52" s="2" customFormat="1" x14ac:dyDescent="0.25">
      <c r="A1322" s="6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</row>
    <row r="1323" spans="1:52" s="2" customFormat="1" x14ac:dyDescent="0.25">
      <c r="A1323" s="6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</row>
    <row r="1324" spans="1:52" s="2" customFormat="1" x14ac:dyDescent="0.25">
      <c r="A1324" s="6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</row>
    <row r="1325" spans="1:52" s="2" customFormat="1" x14ac:dyDescent="0.25">
      <c r="A1325" s="6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</row>
    <row r="1326" spans="1:52" s="2" customFormat="1" x14ac:dyDescent="0.25">
      <c r="A1326" s="6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</row>
    <row r="1327" spans="1:52" s="2" customFormat="1" x14ac:dyDescent="0.25">
      <c r="A1327" s="6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</row>
    <row r="1328" spans="1:52" s="2" customFormat="1" x14ac:dyDescent="0.25">
      <c r="A1328" s="6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</row>
    <row r="1329" spans="1:52" s="2" customFormat="1" x14ac:dyDescent="0.25">
      <c r="A1329" s="6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</row>
    <row r="1330" spans="1:52" s="2" customFormat="1" x14ac:dyDescent="0.25">
      <c r="A1330" s="6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</row>
    <row r="1331" spans="1:52" s="2" customFormat="1" x14ac:dyDescent="0.25">
      <c r="A1331" s="6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</row>
    <row r="1332" spans="1:52" s="2" customFormat="1" x14ac:dyDescent="0.25">
      <c r="A1332" s="6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</row>
    <row r="1333" spans="1:52" s="2" customFormat="1" x14ac:dyDescent="0.25">
      <c r="A1333" s="6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</row>
    <row r="1334" spans="1:52" s="2" customFormat="1" x14ac:dyDescent="0.25">
      <c r="A1334" s="6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</row>
    <row r="1335" spans="1:52" s="2" customFormat="1" x14ac:dyDescent="0.25">
      <c r="A1335" s="6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</row>
    <row r="1336" spans="1:52" s="2" customFormat="1" x14ac:dyDescent="0.25">
      <c r="A1336" s="6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</row>
    <row r="1337" spans="1:52" s="2" customFormat="1" x14ac:dyDescent="0.25">
      <c r="A1337" s="6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</row>
    <row r="1338" spans="1:52" s="2" customFormat="1" x14ac:dyDescent="0.25">
      <c r="A1338" s="6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</row>
    <row r="1339" spans="1:52" s="2" customFormat="1" x14ac:dyDescent="0.25">
      <c r="A1339" s="6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</row>
    <row r="1340" spans="1:52" s="2" customFormat="1" x14ac:dyDescent="0.25">
      <c r="A1340" s="6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</row>
    <row r="1341" spans="1:52" s="2" customFormat="1" x14ac:dyDescent="0.25">
      <c r="A1341" s="6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</row>
    <row r="1342" spans="1:52" s="2" customFormat="1" x14ac:dyDescent="0.25">
      <c r="A1342" s="6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</row>
    <row r="1343" spans="1:52" s="2" customFormat="1" x14ac:dyDescent="0.25">
      <c r="A1343" s="6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</row>
    <row r="1344" spans="1:52" s="2" customFormat="1" x14ac:dyDescent="0.25">
      <c r="A1344" s="6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</row>
    <row r="1345" spans="1:52" s="2" customFormat="1" x14ac:dyDescent="0.25">
      <c r="A1345" s="6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</row>
    <row r="1346" spans="1:52" s="2" customFormat="1" x14ac:dyDescent="0.25">
      <c r="A1346" s="6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</row>
    <row r="1347" spans="1:52" s="2" customFormat="1" x14ac:dyDescent="0.25">
      <c r="A1347" s="6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</row>
    <row r="1348" spans="1:52" s="2" customFormat="1" x14ac:dyDescent="0.25">
      <c r="A1348" s="6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</row>
    <row r="1349" spans="1:52" s="2" customFormat="1" x14ac:dyDescent="0.25">
      <c r="A1349" s="6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</row>
    <row r="1350" spans="1:52" s="2" customFormat="1" x14ac:dyDescent="0.25">
      <c r="A1350" s="6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</row>
    <row r="1351" spans="1:52" s="2" customFormat="1" x14ac:dyDescent="0.25">
      <c r="A1351" s="6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</row>
    <row r="1352" spans="1:52" s="2" customFormat="1" x14ac:dyDescent="0.25">
      <c r="A1352" s="6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</row>
    <row r="1353" spans="1:52" s="2" customFormat="1" x14ac:dyDescent="0.25">
      <c r="A1353" s="6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</row>
    <row r="1354" spans="1:52" s="2" customFormat="1" x14ac:dyDescent="0.25">
      <c r="A1354" s="6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</row>
    <row r="1355" spans="1:52" s="2" customFormat="1" x14ac:dyDescent="0.25">
      <c r="A1355" s="6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</row>
    <row r="1356" spans="1:52" s="2" customFormat="1" x14ac:dyDescent="0.25">
      <c r="A1356" s="6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</row>
    <row r="1357" spans="1:52" s="2" customFormat="1" x14ac:dyDescent="0.25">
      <c r="A1357" s="6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</row>
    <row r="1358" spans="1:52" s="2" customFormat="1" x14ac:dyDescent="0.25">
      <c r="A1358" s="6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</row>
    <row r="1359" spans="1:52" s="2" customFormat="1" x14ac:dyDescent="0.25">
      <c r="A1359" s="6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</row>
    <row r="1360" spans="1:52" s="2" customFormat="1" x14ac:dyDescent="0.25">
      <c r="A1360" s="6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</row>
    <row r="1361" spans="1:52" s="2" customFormat="1" x14ac:dyDescent="0.25">
      <c r="A1361" s="6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</row>
    <row r="1362" spans="1:52" s="2" customFormat="1" x14ac:dyDescent="0.25">
      <c r="A1362" s="6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</row>
    <row r="1363" spans="1:52" s="2" customFormat="1" x14ac:dyDescent="0.25">
      <c r="A1363" s="6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</row>
    <row r="1364" spans="1:52" s="2" customFormat="1" x14ac:dyDescent="0.25">
      <c r="A1364" s="6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</row>
    <row r="1365" spans="1:52" s="2" customFormat="1" x14ac:dyDescent="0.25">
      <c r="A1365" s="6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</row>
    <row r="1366" spans="1:52" s="2" customFormat="1" x14ac:dyDescent="0.25">
      <c r="A1366" s="6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</row>
    <row r="1367" spans="1:52" s="2" customFormat="1" x14ac:dyDescent="0.25">
      <c r="A1367" s="6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</row>
    <row r="1368" spans="1:52" s="2" customFormat="1" x14ac:dyDescent="0.25">
      <c r="A1368" s="6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</row>
    <row r="1369" spans="1:52" s="2" customFormat="1" x14ac:dyDescent="0.25">
      <c r="A1369" s="6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</row>
    <row r="1370" spans="1:52" s="2" customFormat="1" x14ac:dyDescent="0.25">
      <c r="A1370" s="6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</row>
    <row r="1371" spans="1:52" s="2" customFormat="1" x14ac:dyDescent="0.25">
      <c r="A1371" s="6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</row>
    <row r="1372" spans="1:52" s="2" customFormat="1" x14ac:dyDescent="0.25">
      <c r="A1372" s="6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</row>
    <row r="1373" spans="1:52" s="2" customFormat="1" x14ac:dyDescent="0.25">
      <c r="A1373" s="6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</row>
    <row r="1374" spans="1:52" s="2" customFormat="1" x14ac:dyDescent="0.25">
      <c r="A1374" s="6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</row>
    <row r="1375" spans="1:52" s="2" customFormat="1" x14ac:dyDescent="0.25">
      <c r="A1375" s="6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</row>
    <row r="1376" spans="1:52" s="2" customFormat="1" x14ac:dyDescent="0.25">
      <c r="A1376" s="6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</row>
    <row r="1377" spans="1:52" s="2" customFormat="1" x14ac:dyDescent="0.25">
      <c r="A1377" s="6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</row>
    <row r="1378" spans="1:52" s="2" customFormat="1" x14ac:dyDescent="0.25">
      <c r="A1378" s="6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</row>
    <row r="1379" spans="1:52" s="2" customFormat="1" x14ac:dyDescent="0.25">
      <c r="A1379" s="6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</row>
    <row r="1380" spans="1:52" s="2" customFormat="1" x14ac:dyDescent="0.25">
      <c r="A1380" s="6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</row>
    <row r="1381" spans="1:52" s="2" customFormat="1" x14ac:dyDescent="0.25">
      <c r="A1381" s="6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</row>
    <row r="1382" spans="1:52" s="2" customFormat="1" x14ac:dyDescent="0.25">
      <c r="A1382" s="6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</row>
    <row r="1383" spans="1:52" s="2" customFormat="1" x14ac:dyDescent="0.25">
      <c r="A1383" s="6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</row>
    <row r="1384" spans="1:52" s="2" customFormat="1" x14ac:dyDescent="0.25">
      <c r="A1384" s="6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</row>
    <row r="1385" spans="1:52" s="2" customFormat="1" x14ac:dyDescent="0.25">
      <c r="A1385" s="6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</row>
    <row r="1386" spans="1:52" s="2" customFormat="1" x14ac:dyDescent="0.25">
      <c r="A1386" s="6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</row>
    <row r="1387" spans="1:52" s="2" customFormat="1" x14ac:dyDescent="0.25">
      <c r="A1387" s="6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</row>
    <row r="1388" spans="1:52" s="2" customFormat="1" x14ac:dyDescent="0.25">
      <c r="A1388" s="6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</row>
    <row r="1389" spans="1:52" s="2" customFormat="1" x14ac:dyDescent="0.25">
      <c r="A1389" s="6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</row>
    <row r="1390" spans="1:52" s="2" customFormat="1" x14ac:dyDescent="0.25">
      <c r="A1390" s="6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</row>
    <row r="1391" spans="1:52" s="2" customFormat="1" x14ac:dyDescent="0.25">
      <c r="A1391" s="6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</row>
    <row r="1392" spans="1:52" s="2" customFormat="1" x14ac:dyDescent="0.25">
      <c r="A1392" s="6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</row>
    <row r="1393" spans="1:52" s="2" customFormat="1" x14ac:dyDescent="0.25">
      <c r="A1393" s="6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</row>
    <row r="1394" spans="1:52" s="2" customFormat="1" x14ac:dyDescent="0.25">
      <c r="A1394" s="6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</row>
    <row r="1395" spans="1:52" s="2" customFormat="1" x14ac:dyDescent="0.25">
      <c r="A1395" s="6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</row>
    <row r="1396" spans="1:52" s="2" customFormat="1" x14ac:dyDescent="0.25">
      <c r="A1396" s="6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</row>
    <row r="1397" spans="1:52" s="2" customFormat="1" x14ac:dyDescent="0.25">
      <c r="A1397" s="6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</row>
    <row r="1398" spans="1:52" s="2" customFormat="1" x14ac:dyDescent="0.25">
      <c r="A1398" s="6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</row>
    <row r="1399" spans="1:52" s="2" customFormat="1" x14ac:dyDescent="0.25">
      <c r="A1399" s="6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</row>
    <row r="1400" spans="1:52" s="2" customFormat="1" x14ac:dyDescent="0.25">
      <c r="A1400" s="6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</row>
    <row r="1401" spans="1:52" s="2" customFormat="1" x14ac:dyDescent="0.25">
      <c r="A1401" s="6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</row>
    <row r="1402" spans="1:52" s="2" customFormat="1" x14ac:dyDescent="0.25">
      <c r="A1402" s="6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</row>
    <row r="1403" spans="1:52" s="2" customFormat="1" x14ac:dyDescent="0.25">
      <c r="A1403" s="6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</row>
    <row r="1404" spans="1:52" s="2" customFormat="1" x14ac:dyDescent="0.25">
      <c r="A1404" s="6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</row>
    <row r="1405" spans="1:52" s="2" customFormat="1" x14ac:dyDescent="0.25">
      <c r="A1405" s="6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</row>
    <row r="1406" spans="1:52" s="2" customFormat="1" x14ac:dyDescent="0.25">
      <c r="A1406" s="6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</row>
    <row r="1407" spans="1:52" s="2" customFormat="1" x14ac:dyDescent="0.25">
      <c r="A1407" s="6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</row>
    <row r="1408" spans="1:52" s="2" customFormat="1" x14ac:dyDescent="0.25">
      <c r="A1408" s="6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</row>
    <row r="1409" spans="1:52" s="2" customFormat="1" x14ac:dyDescent="0.25">
      <c r="A1409" s="6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</row>
    <row r="1410" spans="1:52" s="2" customFormat="1" x14ac:dyDescent="0.25">
      <c r="A1410" s="6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</row>
    <row r="1411" spans="1:52" s="2" customFormat="1" x14ac:dyDescent="0.25">
      <c r="A1411" s="6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</row>
    <row r="1412" spans="1:52" s="2" customFormat="1" x14ac:dyDescent="0.25">
      <c r="A1412" s="6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</row>
    <row r="1413" spans="1:52" s="2" customFormat="1" x14ac:dyDescent="0.25">
      <c r="A1413" s="6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</row>
    <row r="1414" spans="1:52" s="2" customFormat="1" x14ac:dyDescent="0.25">
      <c r="A1414" s="6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</row>
    <row r="1415" spans="1:52" s="2" customFormat="1" x14ac:dyDescent="0.25">
      <c r="A1415" s="6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</row>
    <row r="1416" spans="1:52" s="2" customFormat="1" x14ac:dyDescent="0.25">
      <c r="A1416" s="6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</row>
    <row r="1417" spans="1:52" s="2" customFormat="1" x14ac:dyDescent="0.25">
      <c r="A1417" s="6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</row>
    <row r="1418" spans="1:52" s="2" customFormat="1" x14ac:dyDescent="0.25">
      <c r="A1418" s="6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</row>
    <row r="1419" spans="1:52" s="2" customFormat="1" x14ac:dyDescent="0.25">
      <c r="A1419" s="6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</row>
    <row r="1420" spans="1:52" s="2" customFormat="1" x14ac:dyDescent="0.25">
      <c r="A1420" s="6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</row>
    <row r="1421" spans="1:52" s="2" customFormat="1" x14ac:dyDescent="0.25">
      <c r="A1421" s="6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</row>
    <row r="1422" spans="1:52" s="2" customFormat="1" x14ac:dyDescent="0.25">
      <c r="A1422" s="6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</row>
    <row r="1423" spans="1:52" s="2" customFormat="1" x14ac:dyDescent="0.25">
      <c r="A1423" s="6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</row>
    <row r="1424" spans="1:52" s="2" customFormat="1" x14ac:dyDescent="0.25">
      <c r="A1424" s="6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</row>
    <row r="1425" spans="1:52" s="2" customFormat="1" x14ac:dyDescent="0.25">
      <c r="A1425" s="6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</row>
    <row r="1426" spans="1:52" s="2" customFormat="1" x14ac:dyDescent="0.25">
      <c r="A1426" s="6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</row>
    <row r="1427" spans="1:52" s="2" customFormat="1" x14ac:dyDescent="0.25">
      <c r="A1427" s="6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</row>
    <row r="1428" spans="1:52" s="2" customFormat="1" x14ac:dyDescent="0.25">
      <c r="A1428" s="6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</row>
    <row r="1429" spans="1:52" s="2" customFormat="1" x14ac:dyDescent="0.25">
      <c r="A1429" s="6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</row>
    <row r="1430" spans="1:52" s="2" customFormat="1" x14ac:dyDescent="0.25">
      <c r="A1430" s="6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</row>
    <row r="1431" spans="1:52" s="2" customFormat="1" x14ac:dyDescent="0.25">
      <c r="A1431" s="6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</row>
    <row r="1432" spans="1:52" s="2" customFormat="1" x14ac:dyDescent="0.25">
      <c r="A1432" s="6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</row>
    <row r="1433" spans="1:52" s="2" customFormat="1" x14ac:dyDescent="0.25">
      <c r="A1433" s="6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</row>
    <row r="1434" spans="1:52" s="2" customFormat="1" x14ac:dyDescent="0.25">
      <c r="A1434" s="6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</row>
    <row r="1435" spans="1:52" s="2" customFormat="1" x14ac:dyDescent="0.25">
      <c r="A1435" s="6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</row>
    <row r="1436" spans="1:52" s="2" customFormat="1" x14ac:dyDescent="0.25">
      <c r="A1436" s="6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</row>
    <row r="1437" spans="1:52" s="2" customFormat="1" x14ac:dyDescent="0.25">
      <c r="A1437" s="6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</row>
    <row r="1438" spans="1:52" s="2" customFormat="1" x14ac:dyDescent="0.25">
      <c r="A1438" s="6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</row>
    <row r="1439" spans="1:52" s="2" customFormat="1" x14ac:dyDescent="0.25">
      <c r="A1439" s="6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</row>
    <row r="1440" spans="1:52" s="2" customFormat="1" x14ac:dyDescent="0.25">
      <c r="A1440" s="6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</row>
    <row r="1441" spans="1:52" s="2" customFormat="1" x14ac:dyDescent="0.25">
      <c r="A1441" s="6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</row>
    <row r="1442" spans="1:52" s="2" customFormat="1" x14ac:dyDescent="0.25">
      <c r="A1442" s="6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</row>
    <row r="1443" spans="1:52" s="2" customFormat="1" x14ac:dyDescent="0.25">
      <c r="A1443" s="6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</row>
    <row r="1444" spans="1:52" s="2" customFormat="1" x14ac:dyDescent="0.25">
      <c r="A1444" s="6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  <c r="AR1444" s="1"/>
      <c r="AS1444" s="1"/>
      <c r="AT1444" s="1"/>
      <c r="AU1444" s="1"/>
      <c r="AV1444" s="1"/>
      <c r="AW1444" s="1"/>
      <c r="AX1444" s="1"/>
      <c r="AY1444" s="1"/>
      <c r="AZ1444" s="1"/>
    </row>
    <row r="1445" spans="1:52" s="2" customFormat="1" x14ac:dyDescent="0.25">
      <c r="A1445" s="6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  <c r="AR1445" s="1"/>
      <c r="AS1445" s="1"/>
      <c r="AT1445" s="1"/>
      <c r="AU1445" s="1"/>
      <c r="AV1445" s="1"/>
      <c r="AW1445" s="1"/>
      <c r="AX1445" s="1"/>
      <c r="AY1445" s="1"/>
      <c r="AZ1445" s="1"/>
    </row>
    <row r="1446" spans="1:52" s="2" customFormat="1" x14ac:dyDescent="0.25">
      <c r="A1446" s="6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  <c r="AR1446" s="1"/>
      <c r="AS1446" s="1"/>
      <c r="AT1446" s="1"/>
      <c r="AU1446" s="1"/>
      <c r="AV1446" s="1"/>
      <c r="AW1446" s="1"/>
      <c r="AX1446" s="1"/>
      <c r="AY1446" s="1"/>
      <c r="AZ1446" s="1"/>
    </row>
    <row r="1447" spans="1:52" s="2" customFormat="1" x14ac:dyDescent="0.25">
      <c r="A1447" s="6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  <c r="AR1447" s="1"/>
      <c r="AS1447" s="1"/>
      <c r="AT1447" s="1"/>
      <c r="AU1447" s="1"/>
      <c r="AV1447" s="1"/>
      <c r="AW1447" s="1"/>
      <c r="AX1447" s="1"/>
      <c r="AY1447" s="1"/>
      <c r="AZ1447" s="1"/>
    </row>
    <row r="1448" spans="1:52" s="2" customFormat="1" x14ac:dyDescent="0.25">
      <c r="A1448" s="6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</row>
    <row r="1449" spans="1:52" s="2" customFormat="1" x14ac:dyDescent="0.25">
      <c r="A1449" s="6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</row>
    <row r="1450" spans="1:52" s="2" customFormat="1" x14ac:dyDescent="0.25">
      <c r="A1450" s="6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</row>
    <row r="1451" spans="1:52" s="2" customFormat="1" x14ac:dyDescent="0.25">
      <c r="A1451" s="6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</row>
    <row r="1452" spans="1:52" s="2" customFormat="1" x14ac:dyDescent="0.25">
      <c r="A1452" s="6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1"/>
      <c r="AX1452" s="1"/>
      <c r="AY1452" s="1"/>
      <c r="AZ1452" s="1"/>
    </row>
    <row r="1453" spans="1:52" s="2" customFormat="1" x14ac:dyDescent="0.25">
      <c r="A1453" s="6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"/>
      <c r="AS1453" s="1"/>
      <c r="AT1453" s="1"/>
      <c r="AU1453" s="1"/>
      <c r="AV1453" s="1"/>
      <c r="AW1453" s="1"/>
      <c r="AX1453" s="1"/>
      <c r="AY1453" s="1"/>
      <c r="AZ1453" s="1"/>
    </row>
    <row r="1454" spans="1:52" s="2" customFormat="1" x14ac:dyDescent="0.25">
      <c r="A1454" s="6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  <c r="AR1454" s="1"/>
      <c r="AS1454" s="1"/>
      <c r="AT1454" s="1"/>
      <c r="AU1454" s="1"/>
      <c r="AV1454" s="1"/>
      <c r="AW1454" s="1"/>
      <c r="AX1454" s="1"/>
      <c r="AY1454" s="1"/>
      <c r="AZ1454" s="1"/>
    </row>
    <row r="1455" spans="1:52" s="2" customFormat="1" x14ac:dyDescent="0.25">
      <c r="A1455" s="6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  <c r="AR1455" s="1"/>
      <c r="AS1455" s="1"/>
      <c r="AT1455" s="1"/>
      <c r="AU1455" s="1"/>
      <c r="AV1455" s="1"/>
      <c r="AW1455" s="1"/>
      <c r="AX1455" s="1"/>
      <c r="AY1455" s="1"/>
      <c r="AZ1455" s="1"/>
    </row>
    <row r="1456" spans="1:52" s="2" customFormat="1" x14ac:dyDescent="0.25">
      <c r="A1456" s="6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  <c r="AR1456" s="1"/>
      <c r="AS1456" s="1"/>
      <c r="AT1456" s="1"/>
      <c r="AU1456" s="1"/>
      <c r="AV1456" s="1"/>
      <c r="AW1456" s="1"/>
      <c r="AX1456" s="1"/>
      <c r="AY1456" s="1"/>
      <c r="AZ1456" s="1"/>
    </row>
    <row r="1457" spans="1:52" s="2" customFormat="1" x14ac:dyDescent="0.25">
      <c r="A1457" s="6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  <c r="AR1457" s="1"/>
      <c r="AS1457" s="1"/>
      <c r="AT1457" s="1"/>
      <c r="AU1457" s="1"/>
      <c r="AV1457" s="1"/>
      <c r="AW1457" s="1"/>
      <c r="AX1457" s="1"/>
      <c r="AY1457" s="1"/>
      <c r="AZ1457" s="1"/>
    </row>
    <row r="1458" spans="1:52" s="2" customFormat="1" x14ac:dyDescent="0.25">
      <c r="A1458" s="6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  <c r="AR1458" s="1"/>
      <c r="AS1458" s="1"/>
      <c r="AT1458" s="1"/>
      <c r="AU1458" s="1"/>
      <c r="AV1458" s="1"/>
      <c r="AW1458" s="1"/>
      <c r="AX1458" s="1"/>
      <c r="AY1458" s="1"/>
      <c r="AZ1458" s="1"/>
    </row>
    <row r="1459" spans="1:52" s="2" customFormat="1" x14ac:dyDescent="0.25">
      <c r="A1459" s="6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  <c r="AR1459" s="1"/>
      <c r="AS1459" s="1"/>
      <c r="AT1459" s="1"/>
      <c r="AU1459" s="1"/>
      <c r="AV1459" s="1"/>
      <c r="AW1459" s="1"/>
      <c r="AX1459" s="1"/>
      <c r="AY1459" s="1"/>
      <c r="AZ1459" s="1"/>
    </row>
    <row r="1460" spans="1:52" s="2" customFormat="1" x14ac:dyDescent="0.25">
      <c r="A1460" s="6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  <c r="AR1460" s="1"/>
      <c r="AS1460" s="1"/>
      <c r="AT1460" s="1"/>
      <c r="AU1460" s="1"/>
      <c r="AV1460" s="1"/>
      <c r="AW1460" s="1"/>
      <c r="AX1460" s="1"/>
      <c r="AY1460" s="1"/>
      <c r="AZ1460" s="1"/>
    </row>
    <row r="1461" spans="1:52" s="2" customFormat="1" x14ac:dyDescent="0.25">
      <c r="A1461" s="6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  <c r="AR1461" s="1"/>
      <c r="AS1461" s="1"/>
      <c r="AT1461" s="1"/>
      <c r="AU1461" s="1"/>
      <c r="AV1461" s="1"/>
      <c r="AW1461" s="1"/>
      <c r="AX1461" s="1"/>
      <c r="AY1461" s="1"/>
      <c r="AZ1461" s="1"/>
    </row>
    <row r="1462" spans="1:52" s="2" customFormat="1" x14ac:dyDescent="0.25">
      <c r="A1462" s="6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  <c r="AR1462" s="1"/>
      <c r="AS1462" s="1"/>
      <c r="AT1462" s="1"/>
      <c r="AU1462" s="1"/>
      <c r="AV1462" s="1"/>
      <c r="AW1462" s="1"/>
      <c r="AX1462" s="1"/>
      <c r="AY1462" s="1"/>
      <c r="AZ1462" s="1"/>
    </row>
    <row r="1463" spans="1:52" s="2" customFormat="1" x14ac:dyDescent="0.25">
      <c r="A1463" s="6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  <c r="AR1463" s="1"/>
      <c r="AS1463" s="1"/>
      <c r="AT1463" s="1"/>
      <c r="AU1463" s="1"/>
      <c r="AV1463" s="1"/>
      <c r="AW1463" s="1"/>
      <c r="AX1463" s="1"/>
      <c r="AY1463" s="1"/>
      <c r="AZ1463" s="1"/>
    </row>
    <row r="1464" spans="1:52" s="2" customFormat="1" x14ac:dyDescent="0.25">
      <c r="A1464" s="6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  <c r="AR1464" s="1"/>
      <c r="AS1464" s="1"/>
      <c r="AT1464" s="1"/>
      <c r="AU1464" s="1"/>
      <c r="AV1464" s="1"/>
      <c r="AW1464" s="1"/>
      <c r="AX1464" s="1"/>
      <c r="AY1464" s="1"/>
      <c r="AZ1464" s="1"/>
    </row>
    <row r="1465" spans="1:52" s="2" customFormat="1" x14ac:dyDescent="0.25">
      <c r="A1465" s="6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  <c r="AR1465" s="1"/>
      <c r="AS1465" s="1"/>
      <c r="AT1465" s="1"/>
      <c r="AU1465" s="1"/>
      <c r="AV1465" s="1"/>
      <c r="AW1465" s="1"/>
      <c r="AX1465" s="1"/>
      <c r="AY1465" s="1"/>
      <c r="AZ1465" s="1"/>
    </row>
    <row r="1466" spans="1:52" s="2" customFormat="1" x14ac:dyDescent="0.25">
      <c r="A1466" s="6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  <c r="AR1466" s="1"/>
      <c r="AS1466" s="1"/>
      <c r="AT1466" s="1"/>
      <c r="AU1466" s="1"/>
      <c r="AV1466" s="1"/>
      <c r="AW1466" s="1"/>
      <c r="AX1466" s="1"/>
      <c r="AY1466" s="1"/>
      <c r="AZ1466" s="1"/>
    </row>
    <row r="1467" spans="1:52" s="2" customFormat="1" x14ac:dyDescent="0.25">
      <c r="A1467" s="6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  <c r="AR1467" s="1"/>
      <c r="AS1467" s="1"/>
      <c r="AT1467" s="1"/>
      <c r="AU1467" s="1"/>
      <c r="AV1467" s="1"/>
      <c r="AW1467" s="1"/>
      <c r="AX1467" s="1"/>
      <c r="AY1467" s="1"/>
      <c r="AZ1467" s="1"/>
    </row>
    <row r="1468" spans="1:52" s="2" customFormat="1" x14ac:dyDescent="0.25">
      <c r="A1468" s="6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  <c r="AR1468" s="1"/>
      <c r="AS1468" s="1"/>
      <c r="AT1468" s="1"/>
      <c r="AU1468" s="1"/>
      <c r="AV1468" s="1"/>
      <c r="AW1468" s="1"/>
      <c r="AX1468" s="1"/>
      <c r="AY1468" s="1"/>
      <c r="AZ1468" s="1"/>
    </row>
    <row r="1469" spans="1:52" s="2" customFormat="1" x14ac:dyDescent="0.25">
      <c r="A1469" s="6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  <c r="AR1469" s="1"/>
      <c r="AS1469" s="1"/>
      <c r="AT1469" s="1"/>
      <c r="AU1469" s="1"/>
      <c r="AV1469" s="1"/>
      <c r="AW1469" s="1"/>
      <c r="AX1469" s="1"/>
      <c r="AY1469" s="1"/>
      <c r="AZ1469" s="1"/>
    </row>
    <row r="1470" spans="1:52" s="2" customFormat="1" x14ac:dyDescent="0.25">
      <c r="A1470" s="6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  <c r="AR1470" s="1"/>
      <c r="AS1470" s="1"/>
      <c r="AT1470" s="1"/>
      <c r="AU1470" s="1"/>
      <c r="AV1470" s="1"/>
      <c r="AW1470" s="1"/>
      <c r="AX1470" s="1"/>
      <c r="AY1470" s="1"/>
      <c r="AZ1470" s="1"/>
    </row>
    <row r="1471" spans="1:52" s="2" customFormat="1" x14ac:dyDescent="0.25">
      <c r="A1471" s="6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  <c r="AR1471" s="1"/>
      <c r="AS1471" s="1"/>
      <c r="AT1471" s="1"/>
      <c r="AU1471" s="1"/>
      <c r="AV1471" s="1"/>
      <c r="AW1471" s="1"/>
      <c r="AX1471" s="1"/>
      <c r="AY1471" s="1"/>
      <c r="AZ1471" s="1"/>
    </row>
    <row r="1472" spans="1:52" s="2" customFormat="1" x14ac:dyDescent="0.25">
      <c r="A1472" s="6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  <c r="AR1472" s="1"/>
      <c r="AS1472" s="1"/>
      <c r="AT1472" s="1"/>
      <c r="AU1472" s="1"/>
      <c r="AV1472" s="1"/>
      <c r="AW1472" s="1"/>
      <c r="AX1472" s="1"/>
      <c r="AY1472" s="1"/>
      <c r="AZ1472" s="1"/>
    </row>
    <row r="1473" spans="1:52" s="2" customFormat="1" x14ac:dyDescent="0.25">
      <c r="A1473" s="6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  <c r="AR1473" s="1"/>
      <c r="AS1473" s="1"/>
      <c r="AT1473" s="1"/>
      <c r="AU1473" s="1"/>
      <c r="AV1473" s="1"/>
      <c r="AW1473" s="1"/>
      <c r="AX1473" s="1"/>
      <c r="AY1473" s="1"/>
      <c r="AZ1473" s="1"/>
    </row>
    <row r="1474" spans="1:52" s="2" customFormat="1" x14ac:dyDescent="0.25">
      <c r="A1474" s="6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  <c r="AR1474" s="1"/>
      <c r="AS1474" s="1"/>
      <c r="AT1474" s="1"/>
      <c r="AU1474" s="1"/>
      <c r="AV1474" s="1"/>
      <c r="AW1474" s="1"/>
      <c r="AX1474" s="1"/>
      <c r="AY1474" s="1"/>
      <c r="AZ1474" s="1"/>
    </row>
    <row r="1475" spans="1:52" s="2" customFormat="1" x14ac:dyDescent="0.25">
      <c r="A1475" s="6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  <c r="AR1475" s="1"/>
      <c r="AS1475" s="1"/>
      <c r="AT1475" s="1"/>
      <c r="AU1475" s="1"/>
      <c r="AV1475" s="1"/>
      <c r="AW1475" s="1"/>
      <c r="AX1475" s="1"/>
      <c r="AY1475" s="1"/>
      <c r="AZ1475" s="1"/>
    </row>
    <row r="1476" spans="1:52" s="2" customFormat="1" x14ac:dyDescent="0.25">
      <c r="A1476" s="6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  <c r="AR1476" s="1"/>
      <c r="AS1476" s="1"/>
      <c r="AT1476" s="1"/>
      <c r="AU1476" s="1"/>
      <c r="AV1476" s="1"/>
      <c r="AW1476" s="1"/>
      <c r="AX1476" s="1"/>
      <c r="AY1476" s="1"/>
      <c r="AZ1476" s="1"/>
    </row>
    <row r="1477" spans="1:52" s="2" customFormat="1" x14ac:dyDescent="0.25">
      <c r="A1477" s="6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  <c r="AR1477" s="1"/>
      <c r="AS1477" s="1"/>
      <c r="AT1477" s="1"/>
      <c r="AU1477" s="1"/>
      <c r="AV1477" s="1"/>
      <c r="AW1477" s="1"/>
      <c r="AX1477" s="1"/>
      <c r="AY1477" s="1"/>
      <c r="AZ1477" s="1"/>
    </row>
    <row r="1478" spans="1:52" s="2" customFormat="1" x14ac:dyDescent="0.25">
      <c r="A1478" s="6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  <c r="AR1478" s="1"/>
      <c r="AS1478" s="1"/>
      <c r="AT1478" s="1"/>
      <c r="AU1478" s="1"/>
      <c r="AV1478" s="1"/>
      <c r="AW1478" s="1"/>
      <c r="AX1478" s="1"/>
      <c r="AY1478" s="1"/>
      <c r="AZ1478" s="1"/>
    </row>
    <row r="1479" spans="1:52" s="2" customFormat="1" x14ac:dyDescent="0.25">
      <c r="A1479" s="6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  <c r="AR1479" s="1"/>
      <c r="AS1479" s="1"/>
      <c r="AT1479" s="1"/>
      <c r="AU1479" s="1"/>
      <c r="AV1479" s="1"/>
      <c r="AW1479" s="1"/>
      <c r="AX1479" s="1"/>
      <c r="AY1479" s="1"/>
      <c r="AZ1479" s="1"/>
    </row>
    <row r="1480" spans="1:52" s="2" customFormat="1" x14ac:dyDescent="0.25">
      <c r="A1480" s="6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  <c r="AR1480" s="1"/>
      <c r="AS1480" s="1"/>
      <c r="AT1480" s="1"/>
      <c r="AU1480" s="1"/>
      <c r="AV1480" s="1"/>
      <c r="AW1480" s="1"/>
      <c r="AX1480" s="1"/>
      <c r="AY1480" s="1"/>
      <c r="AZ1480" s="1"/>
    </row>
    <row r="1481" spans="1:52" s="2" customFormat="1" x14ac:dyDescent="0.25">
      <c r="A1481" s="6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  <c r="AR1481" s="1"/>
      <c r="AS1481" s="1"/>
      <c r="AT1481" s="1"/>
      <c r="AU1481" s="1"/>
      <c r="AV1481" s="1"/>
      <c r="AW1481" s="1"/>
      <c r="AX1481" s="1"/>
      <c r="AY1481" s="1"/>
      <c r="AZ1481" s="1"/>
    </row>
    <row r="1482" spans="1:52" s="2" customFormat="1" x14ac:dyDescent="0.25">
      <c r="A1482" s="6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  <c r="AR1482" s="1"/>
      <c r="AS1482" s="1"/>
      <c r="AT1482" s="1"/>
      <c r="AU1482" s="1"/>
      <c r="AV1482" s="1"/>
      <c r="AW1482" s="1"/>
      <c r="AX1482" s="1"/>
      <c r="AY1482" s="1"/>
      <c r="AZ1482" s="1"/>
    </row>
    <row r="1483" spans="1:52" s="2" customFormat="1" x14ac:dyDescent="0.25">
      <c r="A1483" s="6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  <c r="AR1483" s="1"/>
      <c r="AS1483" s="1"/>
      <c r="AT1483" s="1"/>
      <c r="AU1483" s="1"/>
      <c r="AV1483" s="1"/>
      <c r="AW1483" s="1"/>
      <c r="AX1483" s="1"/>
      <c r="AY1483" s="1"/>
      <c r="AZ1483" s="1"/>
    </row>
    <row r="1484" spans="1:52" s="2" customFormat="1" x14ac:dyDescent="0.25">
      <c r="A1484" s="6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  <c r="AR1484" s="1"/>
      <c r="AS1484" s="1"/>
      <c r="AT1484" s="1"/>
      <c r="AU1484" s="1"/>
      <c r="AV1484" s="1"/>
      <c r="AW1484" s="1"/>
      <c r="AX1484" s="1"/>
      <c r="AY1484" s="1"/>
      <c r="AZ1484" s="1"/>
    </row>
    <row r="1485" spans="1:52" s="2" customFormat="1" x14ac:dyDescent="0.25">
      <c r="A1485" s="6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  <c r="AR1485" s="1"/>
      <c r="AS1485" s="1"/>
      <c r="AT1485" s="1"/>
      <c r="AU1485" s="1"/>
      <c r="AV1485" s="1"/>
      <c r="AW1485" s="1"/>
      <c r="AX1485" s="1"/>
      <c r="AY1485" s="1"/>
      <c r="AZ1485" s="1"/>
    </row>
    <row r="1486" spans="1:52" s="2" customFormat="1" x14ac:dyDescent="0.25">
      <c r="A1486" s="6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  <c r="AR1486" s="1"/>
      <c r="AS1486" s="1"/>
      <c r="AT1486" s="1"/>
      <c r="AU1486" s="1"/>
      <c r="AV1486" s="1"/>
      <c r="AW1486" s="1"/>
      <c r="AX1486" s="1"/>
      <c r="AY1486" s="1"/>
      <c r="AZ1486" s="1"/>
    </row>
    <row r="1487" spans="1:52" s="2" customFormat="1" x14ac:dyDescent="0.25">
      <c r="A1487" s="6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  <c r="AR1487" s="1"/>
      <c r="AS1487" s="1"/>
      <c r="AT1487" s="1"/>
      <c r="AU1487" s="1"/>
      <c r="AV1487" s="1"/>
      <c r="AW1487" s="1"/>
      <c r="AX1487" s="1"/>
      <c r="AY1487" s="1"/>
      <c r="AZ1487" s="1"/>
    </row>
    <row r="1488" spans="1:52" s="2" customFormat="1" x14ac:dyDescent="0.25">
      <c r="A1488" s="6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  <c r="AR1488" s="1"/>
      <c r="AS1488" s="1"/>
      <c r="AT1488" s="1"/>
      <c r="AU1488" s="1"/>
      <c r="AV1488" s="1"/>
      <c r="AW1488" s="1"/>
      <c r="AX1488" s="1"/>
      <c r="AY1488" s="1"/>
      <c r="AZ1488" s="1"/>
    </row>
    <row r="1489" spans="1:52" s="2" customFormat="1" x14ac:dyDescent="0.25">
      <c r="A1489" s="6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  <c r="AR1489" s="1"/>
      <c r="AS1489" s="1"/>
      <c r="AT1489" s="1"/>
      <c r="AU1489" s="1"/>
      <c r="AV1489" s="1"/>
      <c r="AW1489" s="1"/>
      <c r="AX1489" s="1"/>
      <c r="AY1489" s="1"/>
      <c r="AZ1489" s="1"/>
    </row>
    <row r="1490" spans="1:52" s="2" customFormat="1" x14ac:dyDescent="0.25">
      <c r="A1490" s="6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  <c r="AR1490" s="1"/>
      <c r="AS1490" s="1"/>
      <c r="AT1490" s="1"/>
      <c r="AU1490" s="1"/>
      <c r="AV1490" s="1"/>
      <c r="AW1490" s="1"/>
      <c r="AX1490" s="1"/>
      <c r="AY1490" s="1"/>
      <c r="AZ1490" s="1"/>
    </row>
    <row r="1491" spans="1:52" s="2" customFormat="1" x14ac:dyDescent="0.25">
      <c r="A1491" s="6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  <c r="AR1491" s="1"/>
      <c r="AS1491" s="1"/>
      <c r="AT1491" s="1"/>
      <c r="AU1491" s="1"/>
      <c r="AV1491" s="1"/>
      <c r="AW1491" s="1"/>
      <c r="AX1491" s="1"/>
      <c r="AY1491" s="1"/>
      <c r="AZ1491" s="1"/>
    </row>
    <row r="1492" spans="1:52" s="2" customFormat="1" x14ac:dyDescent="0.25">
      <c r="A1492" s="6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  <c r="AR1492" s="1"/>
      <c r="AS1492" s="1"/>
      <c r="AT1492" s="1"/>
      <c r="AU1492" s="1"/>
      <c r="AV1492" s="1"/>
      <c r="AW1492" s="1"/>
      <c r="AX1492" s="1"/>
      <c r="AY1492" s="1"/>
      <c r="AZ1492" s="1"/>
    </row>
    <row r="1493" spans="1:52" s="2" customFormat="1" x14ac:dyDescent="0.25">
      <c r="A1493" s="6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  <c r="AR1493" s="1"/>
      <c r="AS1493" s="1"/>
      <c r="AT1493" s="1"/>
      <c r="AU1493" s="1"/>
      <c r="AV1493" s="1"/>
      <c r="AW1493" s="1"/>
      <c r="AX1493" s="1"/>
      <c r="AY1493" s="1"/>
      <c r="AZ1493" s="1"/>
    </row>
    <row r="1494" spans="1:52" s="2" customFormat="1" x14ac:dyDescent="0.25">
      <c r="A1494" s="6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  <c r="AR1494" s="1"/>
      <c r="AS1494" s="1"/>
      <c r="AT1494" s="1"/>
      <c r="AU1494" s="1"/>
      <c r="AV1494" s="1"/>
      <c r="AW1494" s="1"/>
      <c r="AX1494" s="1"/>
      <c r="AY1494" s="1"/>
      <c r="AZ1494" s="1"/>
    </row>
    <row r="1495" spans="1:52" s="2" customFormat="1" x14ac:dyDescent="0.25">
      <c r="A1495" s="6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  <c r="AR1495" s="1"/>
      <c r="AS1495" s="1"/>
      <c r="AT1495" s="1"/>
      <c r="AU1495" s="1"/>
      <c r="AV1495" s="1"/>
      <c r="AW1495" s="1"/>
      <c r="AX1495" s="1"/>
      <c r="AY1495" s="1"/>
      <c r="AZ1495" s="1"/>
    </row>
    <row r="1496" spans="1:52" s="2" customFormat="1" x14ac:dyDescent="0.25">
      <c r="A1496" s="6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  <c r="AR1496" s="1"/>
      <c r="AS1496" s="1"/>
      <c r="AT1496" s="1"/>
      <c r="AU1496" s="1"/>
      <c r="AV1496" s="1"/>
      <c r="AW1496" s="1"/>
      <c r="AX1496" s="1"/>
      <c r="AY1496" s="1"/>
      <c r="AZ1496" s="1"/>
    </row>
    <row r="1497" spans="1:52" s="2" customFormat="1" x14ac:dyDescent="0.25">
      <c r="A1497" s="6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  <c r="AR1497" s="1"/>
      <c r="AS1497" s="1"/>
      <c r="AT1497" s="1"/>
      <c r="AU1497" s="1"/>
      <c r="AV1497" s="1"/>
      <c r="AW1497" s="1"/>
      <c r="AX1497" s="1"/>
      <c r="AY1497" s="1"/>
      <c r="AZ1497" s="1"/>
    </row>
    <row r="1498" spans="1:52" s="2" customFormat="1" x14ac:dyDescent="0.25">
      <c r="A1498" s="6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  <c r="AR1498" s="1"/>
      <c r="AS1498" s="1"/>
      <c r="AT1498" s="1"/>
      <c r="AU1498" s="1"/>
      <c r="AV1498" s="1"/>
      <c r="AW1498" s="1"/>
      <c r="AX1498" s="1"/>
      <c r="AY1498" s="1"/>
      <c r="AZ1498" s="1"/>
    </row>
    <row r="1499" spans="1:52" s="2" customFormat="1" x14ac:dyDescent="0.25">
      <c r="A1499" s="6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</row>
    <row r="1500" spans="1:52" s="2" customFormat="1" x14ac:dyDescent="0.25">
      <c r="A1500" s="6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</row>
    <row r="1501" spans="1:52" s="2" customFormat="1" x14ac:dyDescent="0.25">
      <c r="A1501" s="6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</row>
    <row r="1502" spans="1:52" s="2" customFormat="1" x14ac:dyDescent="0.25">
      <c r="A1502" s="6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</row>
    <row r="1503" spans="1:52" s="2" customFormat="1" x14ac:dyDescent="0.25">
      <c r="A1503" s="6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  <c r="AR1503" s="1"/>
      <c r="AS1503" s="1"/>
      <c r="AT1503" s="1"/>
      <c r="AU1503" s="1"/>
      <c r="AV1503" s="1"/>
      <c r="AW1503" s="1"/>
      <c r="AX1503" s="1"/>
      <c r="AY1503" s="1"/>
      <c r="AZ1503" s="1"/>
    </row>
    <row r="1504" spans="1:52" s="2" customFormat="1" x14ac:dyDescent="0.25">
      <c r="A1504" s="6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  <c r="AR1504" s="1"/>
      <c r="AS1504" s="1"/>
      <c r="AT1504" s="1"/>
      <c r="AU1504" s="1"/>
      <c r="AV1504" s="1"/>
      <c r="AW1504" s="1"/>
      <c r="AX1504" s="1"/>
      <c r="AY1504" s="1"/>
      <c r="AZ1504" s="1"/>
    </row>
    <row r="1505" spans="1:52" s="2" customFormat="1" x14ac:dyDescent="0.25">
      <c r="A1505" s="6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  <c r="AR1505" s="1"/>
      <c r="AS1505" s="1"/>
      <c r="AT1505" s="1"/>
      <c r="AU1505" s="1"/>
      <c r="AV1505" s="1"/>
      <c r="AW1505" s="1"/>
      <c r="AX1505" s="1"/>
      <c r="AY1505" s="1"/>
      <c r="AZ1505" s="1"/>
    </row>
    <row r="1506" spans="1:52" s="2" customFormat="1" x14ac:dyDescent="0.25">
      <c r="A1506" s="6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  <c r="AR1506" s="1"/>
      <c r="AS1506" s="1"/>
      <c r="AT1506" s="1"/>
      <c r="AU1506" s="1"/>
      <c r="AV1506" s="1"/>
      <c r="AW1506" s="1"/>
      <c r="AX1506" s="1"/>
      <c r="AY1506" s="1"/>
      <c r="AZ1506" s="1"/>
    </row>
    <row r="1507" spans="1:52" s="2" customFormat="1" x14ac:dyDescent="0.25">
      <c r="A1507" s="6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  <c r="AR1507" s="1"/>
      <c r="AS1507" s="1"/>
      <c r="AT1507" s="1"/>
      <c r="AU1507" s="1"/>
      <c r="AV1507" s="1"/>
      <c r="AW1507" s="1"/>
      <c r="AX1507" s="1"/>
      <c r="AY1507" s="1"/>
      <c r="AZ1507" s="1"/>
    </row>
    <row r="1508" spans="1:52" s="2" customFormat="1" x14ac:dyDescent="0.25">
      <c r="A1508" s="6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  <c r="AR1508" s="1"/>
      <c r="AS1508" s="1"/>
      <c r="AT1508" s="1"/>
      <c r="AU1508" s="1"/>
      <c r="AV1508" s="1"/>
      <c r="AW1508" s="1"/>
      <c r="AX1508" s="1"/>
      <c r="AY1508" s="1"/>
      <c r="AZ1508" s="1"/>
    </row>
    <row r="1509" spans="1:52" s="2" customFormat="1" x14ac:dyDescent="0.25">
      <c r="A1509" s="6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  <c r="AR1509" s="1"/>
      <c r="AS1509" s="1"/>
      <c r="AT1509" s="1"/>
      <c r="AU1509" s="1"/>
      <c r="AV1509" s="1"/>
      <c r="AW1509" s="1"/>
      <c r="AX1509" s="1"/>
      <c r="AY1509" s="1"/>
      <c r="AZ1509" s="1"/>
    </row>
    <row r="1510" spans="1:52" s="2" customFormat="1" x14ac:dyDescent="0.25">
      <c r="A1510" s="6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  <c r="AR1510" s="1"/>
      <c r="AS1510" s="1"/>
      <c r="AT1510" s="1"/>
      <c r="AU1510" s="1"/>
      <c r="AV1510" s="1"/>
      <c r="AW1510" s="1"/>
      <c r="AX1510" s="1"/>
      <c r="AY1510" s="1"/>
      <c r="AZ1510" s="1"/>
    </row>
    <row r="1511" spans="1:52" s="2" customFormat="1" x14ac:dyDescent="0.25">
      <c r="A1511" s="6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  <c r="AR1511" s="1"/>
      <c r="AS1511" s="1"/>
      <c r="AT1511" s="1"/>
      <c r="AU1511" s="1"/>
      <c r="AV1511" s="1"/>
      <c r="AW1511" s="1"/>
      <c r="AX1511" s="1"/>
      <c r="AY1511" s="1"/>
      <c r="AZ1511" s="1"/>
    </row>
    <row r="1512" spans="1:52" s="2" customFormat="1" x14ac:dyDescent="0.25">
      <c r="A1512" s="6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  <c r="AR1512" s="1"/>
      <c r="AS1512" s="1"/>
      <c r="AT1512" s="1"/>
      <c r="AU1512" s="1"/>
      <c r="AV1512" s="1"/>
      <c r="AW1512" s="1"/>
      <c r="AX1512" s="1"/>
      <c r="AY1512" s="1"/>
      <c r="AZ1512" s="1"/>
    </row>
    <row r="1513" spans="1:52" s="2" customFormat="1" x14ac:dyDescent="0.25">
      <c r="A1513" s="6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  <c r="AR1513" s="1"/>
      <c r="AS1513" s="1"/>
      <c r="AT1513" s="1"/>
      <c r="AU1513" s="1"/>
      <c r="AV1513" s="1"/>
      <c r="AW1513" s="1"/>
      <c r="AX1513" s="1"/>
      <c r="AY1513" s="1"/>
      <c r="AZ1513" s="1"/>
    </row>
    <row r="1514" spans="1:52" s="2" customFormat="1" x14ac:dyDescent="0.25">
      <c r="A1514" s="6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  <c r="AR1514" s="1"/>
      <c r="AS1514" s="1"/>
      <c r="AT1514" s="1"/>
      <c r="AU1514" s="1"/>
      <c r="AV1514" s="1"/>
      <c r="AW1514" s="1"/>
      <c r="AX1514" s="1"/>
      <c r="AY1514" s="1"/>
      <c r="AZ1514" s="1"/>
    </row>
    <row r="1515" spans="1:52" s="2" customFormat="1" x14ac:dyDescent="0.25">
      <c r="A1515" s="6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  <c r="AR1515" s="1"/>
      <c r="AS1515" s="1"/>
      <c r="AT1515" s="1"/>
      <c r="AU1515" s="1"/>
      <c r="AV1515" s="1"/>
      <c r="AW1515" s="1"/>
      <c r="AX1515" s="1"/>
      <c r="AY1515" s="1"/>
      <c r="AZ1515" s="1"/>
    </row>
    <row r="1516" spans="1:52" s="2" customFormat="1" x14ac:dyDescent="0.25">
      <c r="A1516" s="6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  <c r="AR1516" s="1"/>
      <c r="AS1516" s="1"/>
      <c r="AT1516" s="1"/>
      <c r="AU1516" s="1"/>
      <c r="AV1516" s="1"/>
      <c r="AW1516" s="1"/>
      <c r="AX1516" s="1"/>
      <c r="AY1516" s="1"/>
      <c r="AZ1516" s="1"/>
    </row>
    <row r="1517" spans="1:52" s="2" customFormat="1" x14ac:dyDescent="0.25">
      <c r="A1517" s="6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  <c r="AR1517" s="1"/>
      <c r="AS1517" s="1"/>
      <c r="AT1517" s="1"/>
      <c r="AU1517" s="1"/>
      <c r="AV1517" s="1"/>
      <c r="AW1517" s="1"/>
      <c r="AX1517" s="1"/>
      <c r="AY1517" s="1"/>
      <c r="AZ1517" s="1"/>
    </row>
    <row r="1518" spans="1:52" s="2" customFormat="1" x14ac:dyDescent="0.25">
      <c r="A1518" s="6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  <c r="AR1518" s="1"/>
      <c r="AS1518" s="1"/>
      <c r="AT1518" s="1"/>
      <c r="AU1518" s="1"/>
      <c r="AV1518" s="1"/>
      <c r="AW1518" s="1"/>
      <c r="AX1518" s="1"/>
      <c r="AY1518" s="1"/>
      <c r="AZ1518" s="1"/>
    </row>
    <row r="1519" spans="1:52" s="2" customFormat="1" x14ac:dyDescent="0.25">
      <c r="A1519" s="6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  <c r="AR1519" s="1"/>
      <c r="AS1519" s="1"/>
      <c r="AT1519" s="1"/>
      <c r="AU1519" s="1"/>
      <c r="AV1519" s="1"/>
      <c r="AW1519" s="1"/>
      <c r="AX1519" s="1"/>
      <c r="AY1519" s="1"/>
      <c r="AZ1519" s="1"/>
    </row>
    <row r="1520" spans="1:52" s="2" customFormat="1" x14ac:dyDescent="0.25">
      <c r="A1520" s="6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  <c r="AR1520" s="1"/>
      <c r="AS1520" s="1"/>
      <c r="AT1520" s="1"/>
      <c r="AU1520" s="1"/>
      <c r="AV1520" s="1"/>
      <c r="AW1520" s="1"/>
      <c r="AX1520" s="1"/>
      <c r="AY1520" s="1"/>
      <c r="AZ1520" s="1"/>
    </row>
    <row r="1521" spans="1:52" s="2" customFormat="1" x14ac:dyDescent="0.25">
      <c r="A1521" s="6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  <c r="AR1521" s="1"/>
      <c r="AS1521" s="1"/>
      <c r="AT1521" s="1"/>
      <c r="AU1521" s="1"/>
      <c r="AV1521" s="1"/>
      <c r="AW1521" s="1"/>
      <c r="AX1521" s="1"/>
      <c r="AY1521" s="1"/>
      <c r="AZ1521" s="1"/>
    </row>
    <row r="1522" spans="1:52" s="2" customFormat="1" x14ac:dyDescent="0.25">
      <c r="A1522" s="6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  <c r="AR1522" s="1"/>
      <c r="AS1522" s="1"/>
      <c r="AT1522" s="1"/>
      <c r="AU1522" s="1"/>
      <c r="AV1522" s="1"/>
      <c r="AW1522" s="1"/>
      <c r="AX1522" s="1"/>
      <c r="AY1522" s="1"/>
      <c r="AZ1522" s="1"/>
    </row>
    <row r="1523" spans="1:52" s="2" customFormat="1" x14ac:dyDescent="0.25">
      <c r="A1523" s="6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  <c r="AR1523" s="1"/>
      <c r="AS1523" s="1"/>
      <c r="AT1523" s="1"/>
      <c r="AU1523" s="1"/>
      <c r="AV1523" s="1"/>
      <c r="AW1523" s="1"/>
      <c r="AX1523" s="1"/>
      <c r="AY1523" s="1"/>
      <c r="AZ1523" s="1"/>
    </row>
    <row r="1524" spans="1:52" s="2" customFormat="1" x14ac:dyDescent="0.25">
      <c r="A1524" s="6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  <c r="AR1524" s="1"/>
      <c r="AS1524" s="1"/>
      <c r="AT1524" s="1"/>
      <c r="AU1524" s="1"/>
      <c r="AV1524" s="1"/>
      <c r="AW1524" s="1"/>
      <c r="AX1524" s="1"/>
      <c r="AY1524" s="1"/>
      <c r="AZ1524" s="1"/>
    </row>
    <row r="1525" spans="1:52" s="2" customFormat="1" x14ac:dyDescent="0.25">
      <c r="A1525" s="6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  <c r="AR1525" s="1"/>
      <c r="AS1525" s="1"/>
      <c r="AT1525" s="1"/>
      <c r="AU1525" s="1"/>
      <c r="AV1525" s="1"/>
      <c r="AW1525" s="1"/>
      <c r="AX1525" s="1"/>
      <c r="AY1525" s="1"/>
      <c r="AZ1525" s="1"/>
    </row>
    <row r="1526" spans="1:52" s="2" customFormat="1" x14ac:dyDescent="0.25">
      <c r="A1526" s="6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  <c r="AR1526" s="1"/>
      <c r="AS1526" s="1"/>
      <c r="AT1526" s="1"/>
      <c r="AU1526" s="1"/>
      <c r="AV1526" s="1"/>
      <c r="AW1526" s="1"/>
      <c r="AX1526" s="1"/>
      <c r="AY1526" s="1"/>
      <c r="AZ1526" s="1"/>
    </row>
    <row r="1527" spans="1:52" s="2" customFormat="1" x14ac:dyDescent="0.25">
      <c r="A1527" s="6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</row>
    <row r="1528" spans="1:52" s="2" customFormat="1" x14ac:dyDescent="0.25">
      <c r="A1528" s="6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</row>
    <row r="1529" spans="1:52" s="2" customFormat="1" x14ac:dyDescent="0.25">
      <c r="A1529" s="6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</row>
    <row r="1530" spans="1:52" s="2" customFormat="1" x14ac:dyDescent="0.25">
      <c r="A1530" s="6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1"/>
      <c r="AX1530" s="1"/>
      <c r="AY1530" s="1"/>
      <c r="AZ1530" s="1"/>
    </row>
    <row r="1531" spans="1:52" s="2" customFormat="1" x14ac:dyDescent="0.25">
      <c r="A1531" s="6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"/>
      <c r="AS1531" s="1"/>
      <c r="AT1531" s="1"/>
      <c r="AU1531" s="1"/>
      <c r="AV1531" s="1"/>
      <c r="AW1531" s="1"/>
      <c r="AX1531" s="1"/>
      <c r="AY1531" s="1"/>
      <c r="AZ1531" s="1"/>
    </row>
    <row r="1532" spans="1:52" s="2" customFormat="1" x14ac:dyDescent="0.25">
      <c r="A1532" s="6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  <c r="AR1532" s="1"/>
      <c r="AS1532" s="1"/>
      <c r="AT1532" s="1"/>
      <c r="AU1532" s="1"/>
      <c r="AV1532" s="1"/>
      <c r="AW1532" s="1"/>
      <c r="AX1532" s="1"/>
      <c r="AY1532" s="1"/>
      <c r="AZ1532" s="1"/>
    </row>
    <row r="1533" spans="1:52" s="2" customFormat="1" x14ac:dyDescent="0.25">
      <c r="A1533" s="6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  <c r="AR1533" s="1"/>
      <c r="AS1533" s="1"/>
      <c r="AT1533" s="1"/>
      <c r="AU1533" s="1"/>
      <c r="AV1533" s="1"/>
      <c r="AW1533" s="1"/>
      <c r="AX1533" s="1"/>
      <c r="AY1533" s="1"/>
      <c r="AZ1533" s="1"/>
    </row>
    <row r="1534" spans="1:52" s="2" customFormat="1" x14ac:dyDescent="0.25">
      <c r="A1534" s="6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  <c r="AR1534" s="1"/>
      <c r="AS1534" s="1"/>
      <c r="AT1534" s="1"/>
      <c r="AU1534" s="1"/>
      <c r="AV1534" s="1"/>
      <c r="AW1534" s="1"/>
      <c r="AX1534" s="1"/>
      <c r="AY1534" s="1"/>
      <c r="AZ1534" s="1"/>
    </row>
    <row r="1535" spans="1:52" s="2" customFormat="1" x14ac:dyDescent="0.25">
      <c r="A1535" s="6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  <c r="AR1535" s="1"/>
      <c r="AS1535" s="1"/>
      <c r="AT1535" s="1"/>
      <c r="AU1535" s="1"/>
      <c r="AV1535" s="1"/>
      <c r="AW1535" s="1"/>
      <c r="AX1535" s="1"/>
      <c r="AY1535" s="1"/>
      <c r="AZ1535" s="1"/>
    </row>
    <row r="1536" spans="1:52" s="2" customFormat="1" x14ac:dyDescent="0.25">
      <c r="A1536" s="6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  <c r="AR1536" s="1"/>
      <c r="AS1536" s="1"/>
      <c r="AT1536" s="1"/>
      <c r="AU1536" s="1"/>
      <c r="AV1536" s="1"/>
      <c r="AW1536" s="1"/>
      <c r="AX1536" s="1"/>
      <c r="AY1536" s="1"/>
      <c r="AZ1536" s="1"/>
    </row>
    <row r="1537" spans="1:52" s="2" customFormat="1" x14ac:dyDescent="0.25">
      <c r="A1537" s="6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  <c r="AR1537" s="1"/>
      <c r="AS1537" s="1"/>
      <c r="AT1537" s="1"/>
      <c r="AU1537" s="1"/>
      <c r="AV1537" s="1"/>
      <c r="AW1537" s="1"/>
      <c r="AX1537" s="1"/>
      <c r="AY1537" s="1"/>
      <c r="AZ1537" s="1"/>
    </row>
    <row r="1538" spans="1:52" s="2" customFormat="1" x14ac:dyDescent="0.25">
      <c r="A1538" s="6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  <c r="AR1538" s="1"/>
      <c r="AS1538" s="1"/>
      <c r="AT1538" s="1"/>
      <c r="AU1538" s="1"/>
      <c r="AV1538" s="1"/>
      <c r="AW1538" s="1"/>
      <c r="AX1538" s="1"/>
      <c r="AY1538" s="1"/>
      <c r="AZ1538" s="1"/>
    </row>
    <row r="1539" spans="1:52" s="2" customFormat="1" x14ac:dyDescent="0.25">
      <c r="A1539" s="6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  <c r="AR1539" s="1"/>
      <c r="AS1539" s="1"/>
      <c r="AT1539" s="1"/>
      <c r="AU1539" s="1"/>
      <c r="AV1539" s="1"/>
      <c r="AW1539" s="1"/>
      <c r="AX1539" s="1"/>
      <c r="AY1539" s="1"/>
      <c r="AZ1539" s="1"/>
    </row>
    <row r="1540" spans="1:52" s="2" customFormat="1" x14ac:dyDescent="0.25">
      <c r="A1540" s="6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  <c r="AR1540" s="1"/>
      <c r="AS1540" s="1"/>
      <c r="AT1540" s="1"/>
      <c r="AU1540" s="1"/>
      <c r="AV1540" s="1"/>
      <c r="AW1540" s="1"/>
      <c r="AX1540" s="1"/>
      <c r="AY1540" s="1"/>
      <c r="AZ1540" s="1"/>
    </row>
    <row r="1541" spans="1:52" s="2" customFormat="1" x14ac:dyDescent="0.25">
      <c r="A1541" s="6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  <c r="AR1541" s="1"/>
      <c r="AS1541" s="1"/>
      <c r="AT1541" s="1"/>
      <c r="AU1541" s="1"/>
      <c r="AV1541" s="1"/>
      <c r="AW1541" s="1"/>
      <c r="AX1541" s="1"/>
      <c r="AY1541" s="1"/>
      <c r="AZ1541" s="1"/>
    </row>
    <row r="1542" spans="1:52" s="2" customFormat="1" x14ac:dyDescent="0.25">
      <c r="A1542" s="6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  <c r="AR1542" s="1"/>
      <c r="AS1542" s="1"/>
      <c r="AT1542" s="1"/>
      <c r="AU1542" s="1"/>
      <c r="AV1542" s="1"/>
      <c r="AW1542" s="1"/>
      <c r="AX1542" s="1"/>
      <c r="AY1542" s="1"/>
      <c r="AZ1542" s="1"/>
    </row>
    <row r="1543" spans="1:52" s="2" customFormat="1" x14ac:dyDescent="0.25">
      <c r="A1543" s="6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  <c r="AR1543" s="1"/>
      <c r="AS1543" s="1"/>
      <c r="AT1543" s="1"/>
      <c r="AU1543" s="1"/>
      <c r="AV1543" s="1"/>
      <c r="AW1543" s="1"/>
      <c r="AX1543" s="1"/>
      <c r="AY1543" s="1"/>
      <c r="AZ1543" s="1"/>
    </row>
    <row r="1544" spans="1:52" s="2" customFormat="1" x14ac:dyDescent="0.25">
      <c r="A1544" s="6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  <c r="AR1544" s="1"/>
      <c r="AS1544" s="1"/>
      <c r="AT1544" s="1"/>
      <c r="AU1544" s="1"/>
      <c r="AV1544" s="1"/>
      <c r="AW1544" s="1"/>
      <c r="AX1544" s="1"/>
      <c r="AY1544" s="1"/>
      <c r="AZ1544" s="1"/>
    </row>
    <row r="1545" spans="1:52" s="2" customFormat="1" x14ac:dyDescent="0.25">
      <c r="A1545" s="6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  <c r="AR1545" s="1"/>
      <c r="AS1545" s="1"/>
      <c r="AT1545" s="1"/>
      <c r="AU1545" s="1"/>
      <c r="AV1545" s="1"/>
      <c r="AW1545" s="1"/>
      <c r="AX1545" s="1"/>
      <c r="AY1545" s="1"/>
      <c r="AZ1545" s="1"/>
    </row>
    <row r="1546" spans="1:52" s="2" customFormat="1" x14ac:dyDescent="0.25">
      <c r="A1546" s="6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  <c r="AR1546" s="1"/>
      <c r="AS1546" s="1"/>
      <c r="AT1546" s="1"/>
      <c r="AU1546" s="1"/>
      <c r="AV1546" s="1"/>
      <c r="AW1546" s="1"/>
      <c r="AX1546" s="1"/>
      <c r="AY1546" s="1"/>
      <c r="AZ1546" s="1"/>
    </row>
    <row r="1547" spans="1:52" s="2" customFormat="1" x14ac:dyDescent="0.25">
      <c r="A1547" s="6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  <c r="AR1547" s="1"/>
      <c r="AS1547" s="1"/>
      <c r="AT1547" s="1"/>
      <c r="AU1547" s="1"/>
      <c r="AV1547" s="1"/>
      <c r="AW1547" s="1"/>
      <c r="AX1547" s="1"/>
      <c r="AY1547" s="1"/>
      <c r="AZ1547" s="1"/>
    </row>
    <row r="1548" spans="1:52" s="2" customFormat="1" x14ac:dyDescent="0.25">
      <c r="A1548" s="6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  <c r="AR1548" s="1"/>
      <c r="AS1548" s="1"/>
      <c r="AT1548" s="1"/>
      <c r="AU1548" s="1"/>
      <c r="AV1548" s="1"/>
      <c r="AW1548" s="1"/>
      <c r="AX1548" s="1"/>
      <c r="AY1548" s="1"/>
      <c r="AZ1548" s="1"/>
    </row>
    <row r="1549" spans="1:52" s="2" customFormat="1" x14ac:dyDescent="0.25">
      <c r="A1549" s="6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  <c r="AR1549" s="1"/>
      <c r="AS1549" s="1"/>
      <c r="AT1549" s="1"/>
      <c r="AU1549" s="1"/>
      <c r="AV1549" s="1"/>
      <c r="AW1549" s="1"/>
      <c r="AX1549" s="1"/>
      <c r="AY1549" s="1"/>
      <c r="AZ1549" s="1"/>
    </row>
    <row r="1550" spans="1:52" s="2" customFormat="1" x14ac:dyDescent="0.25">
      <c r="A1550" s="6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  <c r="AR1550" s="1"/>
      <c r="AS1550" s="1"/>
      <c r="AT1550" s="1"/>
      <c r="AU1550" s="1"/>
      <c r="AV1550" s="1"/>
      <c r="AW1550" s="1"/>
      <c r="AX1550" s="1"/>
      <c r="AY1550" s="1"/>
      <c r="AZ1550" s="1"/>
    </row>
    <row r="1551" spans="1:52" s="2" customFormat="1" x14ac:dyDescent="0.25">
      <c r="A1551" s="6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  <c r="AR1551" s="1"/>
      <c r="AS1551" s="1"/>
      <c r="AT1551" s="1"/>
      <c r="AU1551" s="1"/>
      <c r="AV1551" s="1"/>
      <c r="AW1551" s="1"/>
      <c r="AX1551" s="1"/>
      <c r="AY1551" s="1"/>
      <c r="AZ1551" s="1"/>
    </row>
    <row r="1552" spans="1:52" s="2" customFormat="1" x14ac:dyDescent="0.25">
      <c r="A1552" s="6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  <c r="AR1552" s="1"/>
      <c r="AS1552" s="1"/>
      <c r="AT1552" s="1"/>
      <c r="AU1552" s="1"/>
      <c r="AV1552" s="1"/>
      <c r="AW1552" s="1"/>
      <c r="AX1552" s="1"/>
      <c r="AY1552" s="1"/>
      <c r="AZ1552" s="1"/>
    </row>
    <row r="1553" spans="1:52" s="2" customFormat="1" x14ac:dyDescent="0.25">
      <c r="A1553" s="6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  <c r="AR1553" s="1"/>
      <c r="AS1553" s="1"/>
      <c r="AT1553" s="1"/>
      <c r="AU1553" s="1"/>
      <c r="AV1553" s="1"/>
      <c r="AW1553" s="1"/>
      <c r="AX1553" s="1"/>
      <c r="AY1553" s="1"/>
      <c r="AZ1553" s="1"/>
    </row>
    <row r="1554" spans="1:52" s="2" customFormat="1" x14ac:dyDescent="0.25">
      <c r="A1554" s="6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  <c r="AR1554" s="1"/>
      <c r="AS1554" s="1"/>
      <c r="AT1554" s="1"/>
      <c r="AU1554" s="1"/>
      <c r="AV1554" s="1"/>
      <c r="AW1554" s="1"/>
      <c r="AX1554" s="1"/>
      <c r="AY1554" s="1"/>
      <c r="AZ1554" s="1"/>
    </row>
    <row r="1555" spans="1:52" s="2" customFormat="1" x14ac:dyDescent="0.25">
      <c r="A1555" s="6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  <c r="AR1555" s="1"/>
      <c r="AS1555" s="1"/>
      <c r="AT1555" s="1"/>
      <c r="AU1555" s="1"/>
      <c r="AV1555" s="1"/>
      <c r="AW1555" s="1"/>
      <c r="AX1555" s="1"/>
      <c r="AY1555" s="1"/>
      <c r="AZ1555" s="1"/>
    </row>
    <row r="1556" spans="1:52" s="2" customFormat="1" x14ac:dyDescent="0.25">
      <c r="A1556" s="6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  <c r="AR1556" s="1"/>
      <c r="AS1556" s="1"/>
      <c r="AT1556" s="1"/>
      <c r="AU1556" s="1"/>
      <c r="AV1556" s="1"/>
      <c r="AW1556" s="1"/>
      <c r="AX1556" s="1"/>
      <c r="AY1556" s="1"/>
      <c r="AZ1556" s="1"/>
    </row>
    <row r="1557" spans="1:52" s="2" customFormat="1" x14ac:dyDescent="0.25">
      <c r="A1557" s="6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  <c r="AR1557" s="1"/>
      <c r="AS1557" s="1"/>
      <c r="AT1557" s="1"/>
      <c r="AU1557" s="1"/>
      <c r="AV1557" s="1"/>
      <c r="AW1557" s="1"/>
      <c r="AX1557" s="1"/>
      <c r="AY1557" s="1"/>
      <c r="AZ1557" s="1"/>
    </row>
    <row r="1558" spans="1:52" s="2" customFormat="1" x14ac:dyDescent="0.25">
      <c r="A1558" s="6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  <c r="AR1558" s="1"/>
      <c r="AS1558" s="1"/>
      <c r="AT1558" s="1"/>
      <c r="AU1558" s="1"/>
      <c r="AV1558" s="1"/>
      <c r="AW1558" s="1"/>
      <c r="AX1558" s="1"/>
      <c r="AY1558" s="1"/>
      <c r="AZ1558" s="1"/>
    </row>
    <row r="1559" spans="1:52" s="2" customFormat="1" x14ac:dyDescent="0.25">
      <c r="A1559" s="6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</row>
    <row r="1560" spans="1:52" s="2" customFormat="1" x14ac:dyDescent="0.25">
      <c r="A1560" s="6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  <c r="AR1560" s="1"/>
      <c r="AS1560" s="1"/>
      <c r="AT1560" s="1"/>
      <c r="AU1560" s="1"/>
      <c r="AV1560" s="1"/>
      <c r="AW1560" s="1"/>
      <c r="AX1560" s="1"/>
      <c r="AY1560" s="1"/>
      <c r="AZ1560" s="1"/>
    </row>
    <row r="1561" spans="1:52" s="2" customFormat="1" x14ac:dyDescent="0.25">
      <c r="A1561" s="6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  <c r="AR1561" s="1"/>
      <c r="AS1561" s="1"/>
      <c r="AT1561" s="1"/>
      <c r="AU1561" s="1"/>
      <c r="AV1561" s="1"/>
      <c r="AW1561" s="1"/>
      <c r="AX1561" s="1"/>
      <c r="AY1561" s="1"/>
      <c r="AZ1561" s="1"/>
    </row>
    <row r="1562" spans="1:52" s="2" customFormat="1" x14ac:dyDescent="0.25">
      <c r="A1562" s="6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  <c r="AR1562" s="1"/>
      <c r="AS1562" s="1"/>
      <c r="AT1562" s="1"/>
      <c r="AU1562" s="1"/>
      <c r="AV1562" s="1"/>
      <c r="AW1562" s="1"/>
      <c r="AX1562" s="1"/>
      <c r="AY1562" s="1"/>
      <c r="AZ1562" s="1"/>
    </row>
    <row r="1563" spans="1:52" s="2" customFormat="1" x14ac:dyDescent="0.25">
      <c r="A1563" s="6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  <c r="AR1563" s="1"/>
      <c r="AS1563" s="1"/>
      <c r="AT1563" s="1"/>
      <c r="AU1563" s="1"/>
      <c r="AV1563" s="1"/>
      <c r="AW1563" s="1"/>
      <c r="AX1563" s="1"/>
      <c r="AY1563" s="1"/>
      <c r="AZ1563" s="1"/>
    </row>
    <row r="1564" spans="1:52" s="2" customFormat="1" x14ac:dyDescent="0.25">
      <c r="A1564" s="6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  <c r="AR1564" s="1"/>
      <c r="AS1564" s="1"/>
      <c r="AT1564" s="1"/>
      <c r="AU1564" s="1"/>
      <c r="AV1564" s="1"/>
      <c r="AW1564" s="1"/>
      <c r="AX1564" s="1"/>
      <c r="AY1564" s="1"/>
      <c r="AZ1564" s="1"/>
    </row>
    <row r="1565" spans="1:52" s="2" customFormat="1" x14ac:dyDescent="0.25">
      <c r="A1565" s="6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  <c r="AR1565" s="1"/>
      <c r="AS1565" s="1"/>
      <c r="AT1565" s="1"/>
      <c r="AU1565" s="1"/>
      <c r="AV1565" s="1"/>
      <c r="AW1565" s="1"/>
      <c r="AX1565" s="1"/>
      <c r="AY1565" s="1"/>
      <c r="AZ1565" s="1"/>
    </row>
    <row r="1566" spans="1:52" s="2" customFormat="1" x14ac:dyDescent="0.25">
      <c r="A1566" s="6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  <c r="AR1566" s="1"/>
      <c r="AS1566" s="1"/>
      <c r="AT1566" s="1"/>
      <c r="AU1566" s="1"/>
      <c r="AV1566" s="1"/>
      <c r="AW1566" s="1"/>
      <c r="AX1566" s="1"/>
      <c r="AY1566" s="1"/>
      <c r="AZ1566" s="1"/>
    </row>
    <row r="1567" spans="1:52" s="2" customFormat="1" x14ac:dyDescent="0.25">
      <c r="A1567" s="6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</row>
    <row r="1568" spans="1:52" s="2" customFormat="1" x14ac:dyDescent="0.25">
      <c r="A1568" s="6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  <c r="AR1568" s="1"/>
      <c r="AS1568" s="1"/>
      <c r="AT1568" s="1"/>
      <c r="AU1568" s="1"/>
      <c r="AV1568" s="1"/>
      <c r="AW1568" s="1"/>
      <c r="AX1568" s="1"/>
      <c r="AY1568" s="1"/>
      <c r="AZ1568" s="1"/>
    </row>
    <row r="1569" spans="1:52" s="2" customFormat="1" x14ac:dyDescent="0.25">
      <c r="A1569" s="6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  <c r="AR1569" s="1"/>
      <c r="AS1569" s="1"/>
      <c r="AT1569" s="1"/>
      <c r="AU1569" s="1"/>
      <c r="AV1569" s="1"/>
      <c r="AW1569" s="1"/>
      <c r="AX1569" s="1"/>
      <c r="AY1569" s="1"/>
      <c r="AZ1569" s="1"/>
    </row>
    <row r="1570" spans="1:52" s="2" customFormat="1" x14ac:dyDescent="0.25">
      <c r="A1570" s="6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  <c r="AR1570" s="1"/>
      <c r="AS1570" s="1"/>
      <c r="AT1570" s="1"/>
      <c r="AU1570" s="1"/>
      <c r="AV1570" s="1"/>
      <c r="AW1570" s="1"/>
      <c r="AX1570" s="1"/>
      <c r="AY1570" s="1"/>
      <c r="AZ1570" s="1"/>
    </row>
    <row r="1571" spans="1:52" s="2" customFormat="1" x14ac:dyDescent="0.25">
      <c r="A1571" s="6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  <c r="AR1571" s="1"/>
      <c r="AS1571" s="1"/>
      <c r="AT1571" s="1"/>
      <c r="AU1571" s="1"/>
      <c r="AV1571" s="1"/>
      <c r="AW1571" s="1"/>
      <c r="AX1571" s="1"/>
      <c r="AY1571" s="1"/>
      <c r="AZ1571" s="1"/>
    </row>
    <row r="1572" spans="1:52" s="2" customFormat="1" x14ac:dyDescent="0.25">
      <c r="A1572" s="6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  <c r="AR1572" s="1"/>
      <c r="AS1572" s="1"/>
      <c r="AT1572" s="1"/>
      <c r="AU1572" s="1"/>
      <c r="AV1572" s="1"/>
      <c r="AW1572" s="1"/>
      <c r="AX1572" s="1"/>
      <c r="AY1572" s="1"/>
      <c r="AZ1572" s="1"/>
    </row>
    <row r="1573" spans="1:52" s="2" customFormat="1" x14ac:dyDescent="0.25">
      <c r="A1573" s="6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  <c r="AR1573" s="1"/>
      <c r="AS1573" s="1"/>
      <c r="AT1573" s="1"/>
      <c r="AU1573" s="1"/>
      <c r="AV1573" s="1"/>
      <c r="AW1573" s="1"/>
      <c r="AX1573" s="1"/>
      <c r="AY1573" s="1"/>
      <c r="AZ1573" s="1"/>
    </row>
    <row r="1574" spans="1:52" s="2" customFormat="1" x14ac:dyDescent="0.25">
      <c r="A1574" s="6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</row>
    <row r="1575" spans="1:52" s="2" customFormat="1" x14ac:dyDescent="0.25">
      <c r="A1575" s="6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  <c r="AR1575" s="1"/>
      <c r="AS1575" s="1"/>
      <c r="AT1575" s="1"/>
      <c r="AU1575" s="1"/>
      <c r="AV1575" s="1"/>
      <c r="AW1575" s="1"/>
      <c r="AX1575" s="1"/>
      <c r="AY1575" s="1"/>
      <c r="AZ1575" s="1"/>
    </row>
    <row r="1576" spans="1:52" s="2" customFormat="1" x14ac:dyDescent="0.25">
      <c r="A1576" s="6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  <c r="AR1576" s="1"/>
      <c r="AS1576" s="1"/>
      <c r="AT1576" s="1"/>
      <c r="AU1576" s="1"/>
      <c r="AV1576" s="1"/>
      <c r="AW1576" s="1"/>
      <c r="AX1576" s="1"/>
      <c r="AY1576" s="1"/>
      <c r="AZ1576" s="1"/>
    </row>
    <row r="1577" spans="1:52" s="2" customFormat="1" x14ac:dyDescent="0.25">
      <c r="A1577" s="6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  <c r="AR1577" s="1"/>
      <c r="AS1577" s="1"/>
      <c r="AT1577" s="1"/>
      <c r="AU1577" s="1"/>
      <c r="AV1577" s="1"/>
      <c r="AW1577" s="1"/>
      <c r="AX1577" s="1"/>
      <c r="AY1577" s="1"/>
      <c r="AZ1577" s="1"/>
    </row>
    <row r="1578" spans="1:52" s="2" customFormat="1" x14ac:dyDescent="0.25">
      <c r="A1578" s="6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  <c r="AR1578" s="1"/>
      <c r="AS1578" s="1"/>
      <c r="AT1578" s="1"/>
      <c r="AU1578" s="1"/>
      <c r="AV1578" s="1"/>
      <c r="AW1578" s="1"/>
      <c r="AX1578" s="1"/>
      <c r="AY1578" s="1"/>
      <c r="AZ1578" s="1"/>
    </row>
    <row r="1579" spans="1:52" s="2" customFormat="1" x14ac:dyDescent="0.25">
      <c r="A1579" s="6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  <c r="AR1579" s="1"/>
      <c r="AS1579" s="1"/>
      <c r="AT1579" s="1"/>
      <c r="AU1579" s="1"/>
      <c r="AV1579" s="1"/>
      <c r="AW1579" s="1"/>
      <c r="AX1579" s="1"/>
      <c r="AY1579" s="1"/>
      <c r="AZ1579" s="1"/>
    </row>
    <row r="1580" spans="1:52" s="2" customFormat="1" x14ac:dyDescent="0.25">
      <c r="A1580" s="6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  <c r="AR1580" s="1"/>
      <c r="AS1580" s="1"/>
      <c r="AT1580" s="1"/>
      <c r="AU1580" s="1"/>
      <c r="AV1580" s="1"/>
      <c r="AW1580" s="1"/>
      <c r="AX1580" s="1"/>
      <c r="AY1580" s="1"/>
      <c r="AZ1580" s="1"/>
    </row>
    <row r="1581" spans="1:52" s="2" customFormat="1" x14ac:dyDescent="0.25">
      <c r="A1581" s="6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  <c r="AR1581" s="1"/>
      <c r="AS1581" s="1"/>
      <c r="AT1581" s="1"/>
      <c r="AU1581" s="1"/>
      <c r="AV1581" s="1"/>
      <c r="AW1581" s="1"/>
      <c r="AX1581" s="1"/>
      <c r="AY1581" s="1"/>
      <c r="AZ1581" s="1"/>
    </row>
    <row r="1582" spans="1:52" s="2" customFormat="1" x14ac:dyDescent="0.25">
      <c r="A1582" s="6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  <c r="AR1582" s="1"/>
      <c r="AS1582" s="1"/>
      <c r="AT1582" s="1"/>
      <c r="AU1582" s="1"/>
      <c r="AV1582" s="1"/>
      <c r="AW1582" s="1"/>
      <c r="AX1582" s="1"/>
      <c r="AY1582" s="1"/>
      <c r="AZ1582" s="1"/>
    </row>
    <row r="1583" spans="1:52" s="2" customFormat="1" x14ac:dyDescent="0.25">
      <c r="A1583" s="6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  <c r="AR1583" s="1"/>
      <c r="AS1583" s="1"/>
      <c r="AT1583" s="1"/>
      <c r="AU1583" s="1"/>
      <c r="AV1583" s="1"/>
      <c r="AW1583" s="1"/>
      <c r="AX1583" s="1"/>
      <c r="AY1583" s="1"/>
      <c r="AZ1583" s="1"/>
    </row>
    <row r="1584" spans="1:52" s="2" customFormat="1" x14ac:dyDescent="0.25">
      <c r="A1584" s="6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  <c r="AR1584" s="1"/>
      <c r="AS1584" s="1"/>
      <c r="AT1584" s="1"/>
      <c r="AU1584" s="1"/>
      <c r="AV1584" s="1"/>
      <c r="AW1584" s="1"/>
      <c r="AX1584" s="1"/>
      <c r="AY1584" s="1"/>
      <c r="AZ1584" s="1"/>
    </row>
    <row r="1585" spans="1:52" s="2" customFormat="1" x14ac:dyDescent="0.25">
      <c r="A1585" s="6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  <c r="AR1585" s="1"/>
      <c r="AS1585" s="1"/>
      <c r="AT1585" s="1"/>
      <c r="AU1585" s="1"/>
      <c r="AV1585" s="1"/>
      <c r="AW1585" s="1"/>
      <c r="AX1585" s="1"/>
      <c r="AY1585" s="1"/>
      <c r="AZ1585" s="1"/>
    </row>
    <row r="1586" spans="1:52" s="2" customFormat="1" x14ac:dyDescent="0.25">
      <c r="A1586" s="6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  <c r="AR1586" s="1"/>
      <c r="AS1586" s="1"/>
      <c r="AT1586" s="1"/>
      <c r="AU1586" s="1"/>
      <c r="AV1586" s="1"/>
      <c r="AW1586" s="1"/>
      <c r="AX1586" s="1"/>
      <c r="AY1586" s="1"/>
      <c r="AZ1586" s="1"/>
    </row>
    <row r="1587" spans="1:52" s="2" customFormat="1" x14ac:dyDescent="0.25">
      <c r="A1587" s="6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  <c r="AR1587" s="1"/>
      <c r="AS1587" s="1"/>
      <c r="AT1587" s="1"/>
      <c r="AU1587" s="1"/>
      <c r="AV1587" s="1"/>
      <c r="AW1587" s="1"/>
      <c r="AX1587" s="1"/>
      <c r="AY1587" s="1"/>
      <c r="AZ1587" s="1"/>
    </row>
    <row r="1588" spans="1:52" s="2" customFormat="1" x14ac:dyDescent="0.25">
      <c r="A1588" s="6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  <c r="AR1588" s="1"/>
      <c r="AS1588" s="1"/>
      <c r="AT1588" s="1"/>
      <c r="AU1588" s="1"/>
      <c r="AV1588" s="1"/>
      <c r="AW1588" s="1"/>
      <c r="AX1588" s="1"/>
      <c r="AY1588" s="1"/>
      <c r="AZ1588" s="1"/>
    </row>
    <row r="1589" spans="1:52" s="2" customFormat="1" x14ac:dyDescent="0.25">
      <c r="A1589" s="6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  <c r="AR1589" s="1"/>
      <c r="AS1589" s="1"/>
      <c r="AT1589" s="1"/>
      <c r="AU1589" s="1"/>
      <c r="AV1589" s="1"/>
      <c r="AW1589" s="1"/>
      <c r="AX1589" s="1"/>
      <c r="AY1589" s="1"/>
      <c r="AZ1589" s="1"/>
    </row>
    <row r="1590" spans="1:52" s="2" customFormat="1" x14ac:dyDescent="0.25">
      <c r="A1590" s="6"/>
      <c r="AH1590" s="1"/>
      <c r="AI1590" s="1"/>
      <c r="AJ1590" s="1"/>
      <c r="AK1590" s="1"/>
      <c r="AL1590" s="1"/>
      <c r="AM1590" s="1"/>
      <c r="AN1590" s="1"/>
      <c r="AO1590" s="1"/>
      <c r="AP1590" s="1"/>
      <c r="AQ1590" s="1"/>
      <c r="AR1590" s="1"/>
      <c r="AS1590" s="1"/>
      <c r="AT1590" s="1"/>
      <c r="AU1590" s="1"/>
      <c r="AV1590" s="1"/>
      <c r="AW1590" s="1"/>
      <c r="AX1590" s="1"/>
      <c r="AY1590" s="1"/>
      <c r="AZ1590" s="1"/>
    </row>
    <row r="1591" spans="1:52" s="2" customFormat="1" x14ac:dyDescent="0.25">
      <c r="A1591" s="6"/>
      <c r="AH1591" s="1"/>
      <c r="AI1591" s="1"/>
      <c r="AJ1591" s="1"/>
      <c r="AK1591" s="1"/>
      <c r="AL1591" s="1"/>
      <c r="AM1591" s="1"/>
      <c r="AN1591" s="1"/>
      <c r="AO1591" s="1"/>
      <c r="AP1591" s="1"/>
      <c r="AQ1591" s="1"/>
      <c r="AR1591" s="1"/>
      <c r="AS1591" s="1"/>
      <c r="AT1591" s="1"/>
      <c r="AU1591" s="1"/>
      <c r="AV1591" s="1"/>
      <c r="AW1591" s="1"/>
      <c r="AX1591" s="1"/>
      <c r="AY1591" s="1"/>
      <c r="AZ1591" s="1"/>
    </row>
    <row r="1592" spans="1:52" s="2" customFormat="1" x14ac:dyDescent="0.25">
      <c r="A1592" s="6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</row>
    <row r="1593" spans="1:52" s="2" customFormat="1" x14ac:dyDescent="0.25">
      <c r="A1593" s="6"/>
      <c r="AH1593" s="1"/>
      <c r="AI1593" s="1"/>
      <c r="AJ1593" s="1"/>
      <c r="AK1593" s="1"/>
      <c r="AL1593" s="1"/>
      <c r="AM1593" s="1"/>
      <c r="AN1593" s="1"/>
      <c r="AO1593" s="1"/>
      <c r="AP1593" s="1"/>
      <c r="AQ1593" s="1"/>
      <c r="AR1593" s="1"/>
      <c r="AS1593" s="1"/>
      <c r="AT1593" s="1"/>
      <c r="AU1593" s="1"/>
      <c r="AV1593" s="1"/>
      <c r="AW1593" s="1"/>
      <c r="AX1593" s="1"/>
      <c r="AY1593" s="1"/>
      <c r="AZ1593" s="1"/>
    </row>
    <row r="1594" spans="1:52" s="2" customFormat="1" x14ac:dyDescent="0.25">
      <c r="A1594" s="6"/>
      <c r="AH1594" s="1"/>
      <c r="AI1594" s="1"/>
      <c r="AJ1594" s="1"/>
      <c r="AK1594" s="1"/>
      <c r="AL1594" s="1"/>
      <c r="AM1594" s="1"/>
      <c r="AN1594" s="1"/>
      <c r="AO1594" s="1"/>
      <c r="AP1594" s="1"/>
      <c r="AQ1594" s="1"/>
      <c r="AR1594" s="1"/>
      <c r="AS1594" s="1"/>
      <c r="AT1594" s="1"/>
      <c r="AU1594" s="1"/>
      <c r="AV1594" s="1"/>
      <c r="AW1594" s="1"/>
      <c r="AX1594" s="1"/>
      <c r="AY1594" s="1"/>
      <c r="AZ1594" s="1"/>
    </row>
    <row r="1595" spans="1:52" s="2" customFormat="1" x14ac:dyDescent="0.25">
      <c r="A1595" s="6"/>
      <c r="AH1595" s="1"/>
      <c r="AI1595" s="1"/>
      <c r="AJ1595" s="1"/>
      <c r="AK1595" s="1"/>
      <c r="AL1595" s="1"/>
      <c r="AM1595" s="1"/>
      <c r="AN1595" s="1"/>
      <c r="AO1595" s="1"/>
      <c r="AP1595" s="1"/>
      <c r="AQ1595" s="1"/>
      <c r="AR1595" s="1"/>
      <c r="AS1595" s="1"/>
      <c r="AT1595" s="1"/>
      <c r="AU1595" s="1"/>
      <c r="AV1595" s="1"/>
      <c r="AW1595" s="1"/>
      <c r="AX1595" s="1"/>
      <c r="AY1595" s="1"/>
      <c r="AZ1595" s="1"/>
    </row>
    <row r="1596" spans="1:52" s="2" customFormat="1" x14ac:dyDescent="0.25">
      <c r="A1596" s="6"/>
      <c r="AH1596" s="1"/>
      <c r="AI1596" s="1"/>
      <c r="AJ1596" s="1"/>
      <c r="AK1596" s="1"/>
      <c r="AL1596" s="1"/>
      <c r="AM1596" s="1"/>
      <c r="AN1596" s="1"/>
      <c r="AO1596" s="1"/>
      <c r="AP1596" s="1"/>
      <c r="AQ1596" s="1"/>
      <c r="AR1596" s="1"/>
      <c r="AS1596" s="1"/>
      <c r="AT1596" s="1"/>
      <c r="AU1596" s="1"/>
      <c r="AV1596" s="1"/>
      <c r="AW1596" s="1"/>
      <c r="AX1596" s="1"/>
      <c r="AY1596" s="1"/>
      <c r="AZ1596" s="1"/>
    </row>
    <row r="1597" spans="1:52" s="2" customFormat="1" x14ac:dyDescent="0.25">
      <c r="A1597" s="6"/>
      <c r="AH1597" s="1"/>
      <c r="AI1597" s="1"/>
      <c r="AJ1597" s="1"/>
      <c r="AK1597" s="1"/>
      <c r="AL1597" s="1"/>
      <c r="AM1597" s="1"/>
      <c r="AN1597" s="1"/>
      <c r="AO1597" s="1"/>
      <c r="AP1597" s="1"/>
      <c r="AQ1597" s="1"/>
      <c r="AR1597" s="1"/>
      <c r="AS1597" s="1"/>
      <c r="AT1597" s="1"/>
      <c r="AU1597" s="1"/>
      <c r="AV1597" s="1"/>
      <c r="AW1597" s="1"/>
      <c r="AX1597" s="1"/>
      <c r="AY1597" s="1"/>
      <c r="AZ1597" s="1"/>
    </row>
    <row r="1598" spans="1:52" s="2" customFormat="1" x14ac:dyDescent="0.25">
      <c r="A1598" s="6"/>
      <c r="AH1598" s="1"/>
      <c r="AI1598" s="1"/>
      <c r="AJ1598" s="1"/>
      <c r="AK1598" s="1"/>
      <c r="AL1598" s="1"/>
      <c r="AM1598" s="1"/>
      <c r="AN1598" s="1"/>
      <c r="AO1598" s="1"/>
      <c r="AP1598" s="1"/>
      <c r="AQ1598" s="1"/>
      <c r="AR1598" s="1"/>
      <c r="AS1598" s="1"/>
      <c r="AT1598" s="1"/>
      <c r="AU1598" s="1"/>
      <c r="AV1598" s="1"/>
      <c r="AW1598" s="1"/>
      <c r="AX1598" s="1"/>
      <c r="AY1598" s="1"/>
      <c r="AZ1598" s="1"/>
    </row>
    <row r="1599" spans="1:52" s="2" customFormat="1" x14ac:dyDescent="0.25">
      <c r="A1599" s="6"/>
      <c r="AH1599" s="1"/>
      <c r="AI1599" s="1"/>
      <c r="AJ1599" s="1"/>
      <c r="AK1599" s="1"/>
      <c r="AL1599" s="1"/>
      <c r="AM1599" s="1"/>
      <c r="AN1599" s="1"/>
      <c r="AO1599" s="1"/>
      <c r="AP1599" s="1"/>
      <c r="AQ1599" s="1"/>
      <c r="AR1599" s="1"/>
      <c r="AS1599" s="1"/>
      <c r="AT1599" s="1"/>
      <c r="AU1599" s="1"/>
      <c r="AV1599" s="1"/>
      <c r="AW1599" s="1"/>
      <c r="AX1599" s="1"/>
      <c r="AY1599" s="1"/>
      <c r="AZ1599" s="1"/>
    </row>
    <row r="1600" spans="1:52" s="2" customFormat="1" x14ac:dyDescent="0.25">
      <c r="A1600" s="6"/>
      <c r="AH1600" s="1"/>
      <c r="AI1600" s="1"/>
      <c r="AJ1600" s="1"/>
      <c r="AK1600" s="1"/>
      <c r="AL1600" s="1"/>
      <c r="AM1600" s="1"/>
      <c r="AN1600" s="1"/>
      <c r="AO1600" s="1"/>
      <c r="AP1600" s="1"/>
      <c r="AQ1600" s="1"/>
      <c r="AR1600" s="1"/>
      <c r="AS1600" s="1"/>
      <c r="AT1600" s="1"/>
      <c r="AU1600" s="1"/>
      <c r="AV1600" s="1"/>
      <c r="AW1600" s="1"/>
      <c r="AX1600" s="1"/>
      <c r="AY1600" s="1"/>
      <c r="AZ1600" s="1"/>
    </row>
    <row r="1601" spans="1:52" s="2" customFormat="1" x14ac:dyDescent="0.25">
      <c r="A1601" s="6"/>
      <c r="AH1601" s="1"/>
      <c r="AI1601" s="1"/>
      <c r="AJ1601" s="1"/>
      <c r="AK1601" s="1"/>
      <c r="AL1601" s="1"/>
      <c r="AM1601" s="1"/>
      <c r="AN1601" s="1"/>
      <c r="AO1601" s="1"/>
      <c r="AP1601" s="1"/>
      <c r="AQ1601" s="1"/>
      <c r="AR1601" s="1"/>
      <c r="AS1601" s="1"/>
      <c r="AT1601" s="1"/>
      <c r="AU1601" s="1"/>
      <c r="AV1601" s="1"/>
      <c r="AW1601" s="1"/>
      <c r="AX1601" s="1"/>
      <c r="AY1601" s="1"/>
      <c r="AZ1601" s="1"/>
    </row>
    <row r="1602" spans="1:52" s="2" customFormat="1" x14ac:dyDescent="0.25">
      <c r="A1602" s="6"/>
      <c r="AH1602" s="1"/>
      <c r="AI1602" s="1"/>
      <c r="AJ1602" s="1"/>
      <c r="AK1602" s="1"/>
      <c r="AL1602" s="1"/>
      <c r="AM1602" s="1"/>
      <c r="AN1602" s="1"/>
      <c r="AO1602" s="1"/>
      <c r="AP1602" s="1"/>
      <c r="AQ1602" s="1"/>
      <c r="AR1602" s="1"/>
      <c r="AS1602" s="1"/>
      <c r="AT1602" s="1"/>
      <c r="AU1602" s="1"/>
      <c r="AV1602" s="1"/>
      <c r="AW1602" s="1"/>
      <c r="AX1602" s="1"/>
      <c r="AY1602" s="1"/>
      <c r="AZ1602" s="1"/>
    </row>
    <row r="1603" spans="1:52" s="2" customFormat="1" x14ac:dyDescent="0.25">
      <c r="A1603" s="6"/>
      <c r="AH1603" s="1"/>
      <c r="AI1603" s="1"/>
      <c r="AJ1603" s="1"/>
      <c r="AK1603" s="1"/>
      <c r="AL1603" s="1"/>
      <c r="AM1603" s="1"/>
      <c r="AN1603" s="1"/>
      <c r="AO1603" s="1"/>
      <c r="AP1603" s="1"/>
      <c r="AQ1603" s="1"/>
      <c r="AR1603" s="1"/>
      <c r="AS1603" s="1"/>
      <c r="AT1603" s="1"/>
      <c r="AU1603" s="1"/>
      <c r="AV1603" s="1"/>
      <c r="AW1603" s="1"/>
      <c r="AX1603" s="1"/>
      <c r="AY1603" s="1"/>
      <c r="AZ1603" s="1"/>
    </row>
    <row r="1604" spans="1:52" s="2" customFormat="1" x14ac:dyDescent="0.25">
      <c r="A1604" s="6"/>
      <c r="AH1604" s="1"/>
      <c r="AI1604" s="1"/>
      <c r="AJ1604" s="1"/>
      <c r="AK1604" s="1"/>
      <c r="AL1604" s="1"/>
      <c r="AM1604" s="1"/>
      <c r="AN1604" s="1"/>
      <c r="AO1604" s="1"/>
      <c r="AP1604" s="1"/>
      <c r="AQ1604" s="1"/>
      <c r="AR1604" s="1"/>
      <c r="AS1604" s="1"/>
      <c r="AT1604" s="1"/>
      <c r="AU1604" s="1"/>
      <c r="AV1604" s="1"/>
      <c r="AW1604" s="1"/>
      <c r="AX1604" s="1"/>
      <c r="AY1604" s="1"/>
      <c r="AZ1604" s="1"/>
    </row>
    <row r="1605" spans="1:52" s="2" customFormat="1" x14ac:dyDescent="0.25">
      <c r="A1605" s="6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</row>
    <row r="1606" spans="1:52" s="2" customFormat="1" x14ac:dyDescent="0.25">
      <c r="A1606" s="6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</row>
    <row r="1607" spans="1:52" s="2" customFormat="1" x14ac:dyDescent="0.25">
      <c r="A1607" s="6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</row>
    <row r="1608" spans="1:52" s="2" customFormat="1" x14ac:dyDescent="0.25">
      <c r="A1608" s="6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</row>
    <row r="1609" spans="1:52" s="2" customFormat="1" x14ac:dyDescent="0.25">
      <c r="A1609" s="6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</row>
    <row r="1610" spans="1:52" s="2" customFormat="1" x14ac:dyDescent="0.25">
      <c r="A1610" s="6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</row>
    <row r="1611" spans="1:52" s="2" customFormat="1" x14ac:dyDescent="0.25">
      <c r="A1611" s="6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</row>
    <row r="1612" spans="1:52" s="2" customFormat="1" x14ac:dyDescent="0.25">
      <c r="A1612" s="6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1"/>
      <c r="AX1612" s="1"/>
      <c r="AY1612" s="1"/>
      <c r="AZ1612" s="1"/>
    </row>
    <row r="1613" spans="1:52" s="2" customFormat="1" x14ac:dyDescent="0.25">
      <c r="A1613" s="6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1"/>
      <c r="AS1613" s="1"/>
      <c r="AT1613" s="1"/>
      <c r="AU1613" s="1"/>
      <c r="AV1613" s="1"/>
      <c r="AW1613" s="1"/>
      <c r="AX1613" s="1"/>
      <c r="AY1613" s="1"/>
      <c r="AZ1613" s="1"/>
    </row>
    <row r="1614" spans="1:52" s="2" customFormat="1" x14ac:dyDescent="0.25">
      <c r="A1614" s="6"/>
      <c r="AH1614" s="1"/>
      <c r="AI1614" s="1"/>
      <c r="AJ1614" s="1"/>
      <c r="AK1614" s="1"/>
      <c r="AL1614" s="1"/>
      <c r="AM1614" s="1"/>
      <c r="AN1614" s="1"/>
      <c r="AO1614" s="1"/>
      <c r="AP1614" s="1"/>
      <c r="AQ1614" s="1"/>
      <c r="AR1614" s="1"/>
      <c r="AS1614" s="1"/>
      <c r="AT1614" s="1"/>
      <c r="AU1614" s="1"/>
      <c r="AV1614" s="1"/>
      <c r="AW1614" s="1"/>
      <c r="AX1614" s="1"/>
      <c r="AY1614" s="1"/>
      <c r="AZ1614" s="1"/>
    </row>
    <row r="1615" spans="1:52" s="2" customFormat="1" x14ac:dyDescent="0.25">
      <c r="A1615" s="6"/>
      <c r="AH1615" s="1"/>
      <c r="AI1615" s="1"/>
      <c r="AJ1615" s="1"/>
      <c r="AK1615" s="1"/>
      <c r="AL1615" s="1"/>
      <c r="AM1615" s="1"/>
      <c r="AN1615" s="1"/>
      <c r="AO1615" s="1"/>
      <c r="AP1615" s="1"/>
      <c r="AQ1615" s="1"/>
      <c r="AR1615" s="1"/>
      <c r="AS1615" s="1"/>
      <c r="AT1615" s="1"/>
      <c r="AU1615" s="1"/>
      <c r="AV1615" s="1"/>
      <c r="AW1615" s="1"/>
      <c r="AX1615" s="1"/>
      <c r="AY1615" s="1"/>
      <c r="AZ1615" s="1"/>
    </row>
    <row r="1616" spans="1:52" s="2" customFormat="1" x14ac:dyDescent="0.25">
      <c r="A1616" s="6"/>
      <c r="AH1616" s="1"/>
      <c r="AI1616" s="1"/>
      <c r="AJ1616" s="1"/>
      <c r="AK1616" s="1"/>
      <c r="AL1616" s="1"/>
      <c r="AM1616" s="1"/>
      <c r="AN1616" s="1"/>
      <c r="AO1616" s="1"/>
      <c r="AP1616" s="1"/>
      <c r="AQ1616" s="1"/>
      <c r="AR1616" s="1"/>
      <c r="AS1616" s="1"/>
      <c r="AT1616" s="1"/>
      <c r="AU1616" s="1"/>
      <c r="AV1616" s="1"/>
      <c r="AW1616" s="1"/>
      <c r="AX1616" s="1"/>
      <c r="AY1616" s="1"/>
      <c r="AZ1616" s="1"/>
    </row>
    <row r="1617" spans="1:52" s="2" customFormat="1" x14ac:dyDescent="0.25">
      <c r="A1617" s="6"/>
      <c r="AH1617" s="1"/>
      <c r="AI1617" s="1"/>
      <c r="AJ1617" s="1"/>
      <c r="AK1617" s="1"/>
      <c r="AL1617" s="1"/>
      <c r="AM1617" s="1"/>
      <c r="AN1617" s="1"/>
      <c r="AO1617" s="1"/>
      <c r="AP1617" s="1"/>
      <c r="AQ1617" s="1"/>
      <c r="AR1617" s="1"/>
      <c r="AS1617" s="1"/>
      <c r="AT1617" s="1"/>
      <c r="AU1617" s="1"/>
      <c r="AV1617" s="1"/>
      <c r="AW1617" s="1"/>
      <c r="AX1617" s="1"/>
      <c r="AY1617" s="1"/>
      <c r="AZ1617" s="1"/>
    </row>
    <row r="1618" spans="1:52" s="2" customFormat="1" x14ac:dyDescent="0.25">
      <c r="A1618" s="6"/>
      <c r="AH1618" s="1"/>
      <c r="AI1618" s="1"/>
      <c r="AJ1618" s="1"/>
      <c r="AK1618" s="1"/>
      <c r="AL1618" s="1"/>
      <c r="AM1618" s="1"/>
      <c r="AN1618" s="1"/>
      <c r="AO1618" s="1"/>
      <c r="AP1618" s="1"/>
      <c r="AQ1618" s="1"/>
      <c r="AR1618" s="1"/>
      <c r="AS1618" s="1"/>
      <c r="AT1618" s="1"/>
      <c r="AU1618" s="1"/>
      <c r="AV1618" s="1"/>
      <c r="AW1618" s="1"/>
      <c r="AX1618" s="1"/>
      <c r="AY1618" s="1"/>
      <c r="AZ1618" s="1"/>
    </row>
    <row r="1619" spans="1:52" s="2" customFormat="1" x14ac:dyDescent="0.25">
      <c r="A1619" s="6"/>
      <c r="AH1619" s="1"/>
      <c r="AI1619" s="1"/>
      <c r="AJ1619" s="1"/>
      <c r="AK1619" s="1"/>
      <c r="AL1619" s="1"/>
      <c r="AM1619" s="1"/>
      <c r="AN1619" s="1"/>
      <c r="AO1619" s="1"/>
      <c r="AP1619" s="1"/>
      <c r="AQ1619" s="1"/>
      <c r="AR1619" s="1"/>
      <c r="AS1619" s="1"/>
      <c r="AT1619" s="1"/>
      <c r="AU1619" s="1"/>
      <c r="AV1619" s="1"/>
      <c r="AW1619" s="1"/>
      <c r="AX1619" s="1"/>
      <c r="AY1619" s="1"/>
      <c r="AZ1619" s="1"/>
    </row>
    <row r="1620" spans="1:52" s="2" customFormat="1" x14ac:dyDescent="0.25">
      <c r="A1620" s="6"/>
      <c r="AH1620" s="1"/>
      <c r="AI1620" s="1"/>
      <c r="AJ1620" s="1"/>
      <c r="AK1620" s="1"/>
      <c r="AL1620" s="1"/>
      <c r="AM1620" s="1"/>
      <c r="AN1620" s="1"/>
      <c r="AO1620" s="1"/>
      <c r="AP1620" s="1"/>
      <c r="AQ1620" s="1"/>
      <c r="AR1620" s="1"/>
      <c r="AS1620" s="1"/>
      <c r="AT1620" s="1"/>
      <c r="AU1620" s="1"/>
      <c r="AV1620" s="1"/>
      <c r="AW1620" s="1"/>
      <c r="AX1620" s="1"/>
      <c r="AY1620" s="1"/>
      <c r="AZ1620" s="1"/>
    </row>
    <row r="1621" spans="1:52" s="2" customFormat="1" x14ac:dyDescent="0.25">
      <c r="A1621" s="6"/>
      <c r="AH1621" s="1"/>
      <c r="AI1621" s="1"/>
      <c r="AJ1621" s="1"/>
      <c r="AK1621" s="1"/>
      <c r="AL1621" s="1"/>
      <c r="AM1621" s="1"/>
      <c r="AN1621" s="1"/>
      <c r="AO1621" s="1"/>
      <c r="AP1621" s="1"/>
      <c r="AQ1621" s="1"/>
      <c r="AR1621" s="1"/>
      <c r="AS1621" s="1"/>
      <c r="AT1621" s="1"/>
      <c r="AU1621" s="1"/>
      <c r="AV1621" s="1"/>
      <c r="AW1621" s="1"/>
      <c r="AX1621" s="1"/>
      <c r="AY1621" s="1"/>
      <c r="AZ1621" s="1"/>
    </row>
    <row r="1622" spans="1:52" s="2" customFormat="1" x14ac:dyDescent="0.25">
      <c r="A1622" s="6"/>
      <c r="AH1622" s="1"/>
      <c r="AI1622" s="1"/>
      <c r="AJ1622" s="1"/>
      <c r="AK1622" s="1"/>
      <c r="AL1622" s="1"/>
      <c r="AM1622" s="1"/>
      <c r="AN1622" s="1"/>
      <c r="AO1622" s="1"/>
      <c r="AP1622" s="1"/>
      <c r="AQ1622" s="1"/>
      <c r="AR1622" s="1"/>
      <c r="AS1622" s="1"/>
      <c r="AT1622" s="1"/>
      <c r="AU1622" s="1"/>
      <c r="AV1622" s="1"/>
      <c r="AW1622" s="1"/>
      <c r="AX1622" s="1"/>
      <c r="AY1622" s="1"/>
      <c r="AZ1622" s="1"/>
    </row>
    <row r="1623" spans="1:52" s="2" customFormat="1" x14ac:dyDescent="0.25">
      <c r="A1623" s="6"/>
      <c r="AH1623" s="1"/>
      <c r="AI1623" s="1"/>
      <c r="AJ1623" s="1"/>
      <c r="AK1623" s="1"/>
      <c r="AL1623" s="1"/>
      <c r="AM1623" s="1"/>
      <c r="AN1623" s="1"/>
      <c r="AO1623" s="1"/>
      <c r="AP1623" s="1"/>
      <c r="AQ1623" s="1"/>
      <c r="AR1623" s="1"/>
      <c r="AS1623" s="1"/>
      <c r="AT1623" s="1"/>
      <c r="AU1623" s="1"/>
      <c r="AV1623" s="1"/>
      <c r="AW1623" s="1"/>
      <c r="AX1623" s="1"/>
      <c r="AY1623" s="1"/>
      <c r="AZ1623" s="1"/>
    </row>
    <row r="1624" spans="1:52" s="2" customFormat="1" x14ac:dyDescent="0.25">
      <c r="A1624" s="6"/>
      <c r="AH1624" s="1"/>
      <c r="AI1624" s="1"/>
      <c r="AJ1624" s="1"/>
      <c r="AK1624" s="1"/>
      <c r="AL1624" s="1"/>
      <c r="AM1624" s="1"/>
      <c r="AN1624" s="1"/>
      <c r="AO1624" s="1"/>
      <c r="AP1624" s="1"/>
      <c r="AQ1624" s="1"/>
      <c r="AR1624" s="1"/>
      <c r="AS1624" s="1"/>
      <c r="AT1624" s="1"/>
      <c r="AU1624" s="1"/>
      <c r="AV1624" s="1"/>
      <c r="AW1624" s="1"/>
      <c r="AX1624" s="1"/>
      <c r="AY1624" s="1"/>
      <c r="AZ1624" s="1"/>
    </row>
    <row r="1625" spans="1:52" s="2" customFormat="1" x14ac:dyDescent="0.25">
      <c r="A1625" s="6"/>
      <c r="AH1625" s="1"/>
      <c r="AI1625" s="1"/>
      <c r="AJ1625" s="1"/>
      <c r="AK1625" s="1"/>
      <c r="AL1625" s="1"/>
      <c r="AM1625" s="1"/>
      <c r="AN1625" s="1"/>
      <c r="AO1625" s="1"/>
      <c r="AP1625" s="1"/>
      <c r="AQ1625" s="1"/>
      <c r="AR1625" s="1"/>
      <c r="AS1625" s="1"/>
      <c r="AT1625" s="1"/>
      <c r="AU1625" s="1"/>
      <c r="AV1625" s="1"/>
      <c r="AW1625" s="1"/>
      <c r="AX1625" s="1"/>
      <c r="AY1625" s="1"/>
      <c r="AZ1625" s="1"/>
    </row>
    <row r="1626" spans="1:52" s="2" customFormat="1" x14ac:dyDescent="0.25">
      <c r="A1626" s="6"/>
      <c r="AH1626" s="1"/>
      <c r="AI1626" s="1"/>
      <c r="AJ1626" s="1"/>
      <c r="AK1626" s="1"/>
      <c r="AL1626" s="1"/>
      <c r="AM1626" s="1"/>
      <c r="AN1626" s="1"/>
      <c r="AO1626" s="1"/>
      <c r="AP1626" s="1"/>
      <c r="AQ1626" s="1"/>
      <c r="AR1626" s="1"/>
      <c r="AS1626" s="1"/>
      <c r="AT1626" s="1"/>
      <c r="AU1626" s="1"/>
      <c r="AV1626" s="1"/>
      <c r="AW1626" s="1"/>
      <c r="AX1626" s="1"/>
      <c r="AY1626" s="1"/>
      <c r="AZ1626" s="1"/>
    </row>
    <row r="1627" spans="1:52" s="2" customFormat="1" x14ac:dyDescent="0.25">
      <c r="A1627" s="6"/>
      <c r="AH1627" s="1"/>
      <c r="AI1627" s="1"/>
      <c r="AJ1627" s="1"/>
      <c r="AK1627" s="1"/>
      <c r="AL1627" s="1"/>
      <c r="AM1627" s="1"/>
      <c r="AN1627" s="1"/>
      <c r="AO1627" s="1"/>
      <c r="AP1627" s="1"/>
      <c r="AQ1627" s="1"/>
      <c r="AR1627" s="1"/>
      <c r="AS1627" s="1"/>
      <c r="AT1627" s="1"/>
      <c r="AU1627" s="1"/>
      <c r="AV1627" s="1"/>
      <c r="AW1627" s="1"/>
      <c r="AX1627" s="1"/>
      <c r="AY1627" s="1"/>
      <c r="AZ1627" s="1"/>
    </row>
    <row r="1628" spans="1:52" s="2" customFormat="1" x14ac:dyDescent="0.25">
      <c r="A1628" s="6"/>
      <c r="AH1628" s="1"/>
      <c r="AI1628" s="1"/>
      <c r="AJ1628" s="1"/>
      <c r="AK1628" s="1"/>
      <c r="AL1628" s="1"/>
      <c r="AM1628" s="1"/>
      <c r="AN1628" s="1"/>
      <c r="AO1628" s="1"/>
      <c r="AP1628" s="1"/>
      <c r="AQ1628" s="1"/>
      <c r="AR1628" s="1"/>
      <c r="AS1628" s="1"/>
      <c r="AT1628" s="1"/>
      <c r="AU1628" s="1"/>
      <c r="AV1628" s="1"/>
      <c r="AW1628" s="1"/>
      <c r="AX1628" s="1"/>
      <c r="AY1628" s="1"/>
      <c r="AZ1628" s="1"/>
    </row>
    <row r="1629" spans="1:52" s="2" customFormat="1" x14ac:dyDescent="0.25">
      <c r="A1629" s="6"/>
      <c r="AH1629" s="1"/>
      <c r="AI1629" s="1"/>
      <c r="AJ1629" s="1"/>
      <c r="AK1629" s="1"/>
      <c r="AL1629" s="1"/>
      <c r="AM1629" s="1"/>
      <c r="AN1629" s="1"/>
      <c r="AO1629" s="1"/>
      <c r="AP1629" s="1"/>
      <c r="AQ1629" s="1"/>
      <c r="AR1629" s="1"/>
      <c r="AS1629" s="1"/>
      <c r="AT1629" s="1"/>
      <c r="AU1629" s="1"/>
      <c r="AV1629" s="1"/>
      <c r="AW1629" s="1"/>
      <c r="AX1629" s="1"/>
      <c r="AY1629" s="1"/>
      <c r="AZ1629" s="1"/>
    </row>
    <row r="1630" spans="1:52" s="2" customFormat="1" x14ac:dyDescent="0.25">
      <c r="A1630" s="6"/>
      <c r="AH1630" s="1"/>
      <c r="AI1630" s="1"/>
      <c r="AJ1630" s="1"/>
      <c r="AK1630" s="1"/>
      <c r="AL1630" s="1"/>
      <c r="AM1630" s="1"/>
      <c r="AN1630" s="1"/>
      <c r="AO1630" s="1"/>
      <c r="AP1630" s="1"/>
      <c r="AQ1630" s="1"/>
      <c r="AR1630" s="1"/>
      <c r="AS1630" s="1"/>
      <c r="AT1630" s="1"/>
      <c r="AU1630" s="1"/>
      <c r="AV1630" s="1"/>
      <c r="AW1630" s="1"/>
      <c r="AX1630" s="1"/>
      <c r="AY1630" s="1"/>
      <c r="AZ1630" s="1"/>
    </row>
    <row r="1631" spans="1:52" s="2" customFormat="1" x14ac:dyDescent="0.25">
      <c r="A1631" s="6"/>
      <c r="AH1631" s="1"/>
      <c r="AI1631" s="1"/>
      <c r="AJ1631" s="1"/>
      <c r="AK1631" s="1"/>
      <c r="AL1631" s="1"/>
      <c r="AM1631" s="1"/>
      <c r="AN1631" s="1"/>
      <c r="AO1631" s="1"/>
      <c r="AP1631" s="1"/>
      <c r="AQ1631" s="1"/>
      <c r="AR1631" s="1"/>
      <c r="AS1631" s="1"/>
      <c r="AT1631" s="1"/>
      <c r="AU1631" s="1"/>
      <c r="AV1631" s="1"/>
      <c r="AW1631" s="1"/>
      <c r="AX1631" s="1"/>
      <c r="AY1631" s="1"/>
      <c r="AZ1631" s="1"/>
    </row>
    <row r="1632" spans="1:52" s="2" customFormat="1" x14ac:dyDescent="0.25">
      <c r="A1632" s="6"/>
      <c r="AH1632" s="1"/>
      <c r="AI1632" s="1"/>
      <c r="AJ1632" s="1"/>
      <c r="AK1632" s="1"/>
      <c r="AL1632" s="1"/>
      <c r="AM1632" s="1"/>
      <c r="AN1632" s="1"/>
      <c r="AO1632" s="1"/>
      <c r="AP1632" s="1"/>
      <c r="AQ1632" s="1"/>
      <c r="AR1632" s="1"/>
      <c r="AS1632" s="1"/>
      <c r="AT1632" s="1"/>
      <c r="AU1632" s="1"/>
      <c r="AV1632" s="1"/>
      <c r="AW1632" s="1"/>
      <c r="AX1632" s="1"/>
      <c r="AY1632" s="1"/>
      <c r="AZ1632" s="1"/>
    </row>
    <row r="1633" spans="1:52" s="2" customFormat="1" x14ac:dyDescent="0.25">
      <c r="A1633" s="6"/>
      <c r="AH1633" s="1"/>
      <c r="AI1633" s="1"/>
      <c r="AJ1633" s="1"/>
      <c r="AK1633" s="1"/>
      <c r="AL1633" s="1"/>
      <c r="AM1633" s="1"/>
      <c r="AN1633" s="1"/>
      <c r="AO1633" s="1"/>
      <c r="AP1633" s="1"/>
      <c r="AQ1633" s="1"/>
      <c r="AR1633" s="1"/>
      <c r="AS1633" s="1"/>
      <c r="AT1633" s="1"/>
      <c r="AU1633" s="1"/>
      <c r="AV1633" s="1"/>
      <c r="AW1633" s="1"/>
      <c r="AX1633" s="1"/>
      <c r="AY1633" s="1"/>
      <c r="AZ1633" s="1"/>
    </row>
    <row r="1634" spans="1:52" s="2" customFormat="1" x14ac:dyDescent="0.25">
      <c r="A1634" s="6"/>
      <c r="AH1634" s="1"/>
      <c r="AI1634" s="1"/>
      <c r="AJ1634" s="1"/>
      <c r="AK1634" s="1"/>
      <c r="AL1634" s="1"/>
      <c r="AM1634" s="1"/>
      <c r="AN1634" s="1"/>
      <c r="AO1634" s="1"/>
      <c r="AP1634" s="1"/>
      <c r="AQ1634" s="1"/>
      <c r="AR1634" s="1"/>
      <c r="AS1634" s="1"/>
      <c r="AT1634" s="1"/>
      <c r="AU1634" s="1"/>
      <c r="AV1634" s="1"/>
      <c r="AW1634" s="1"/>
      <c r="AX1634" s="1"/>
      <c r="AY1634" s="1"/>
      <c r="AZ1634" s="1"/>
    </row>
    <row r="1635" spans="1:52" s="2" customFormat="1" x14ac:dyDescent="0.25">
      <c r="A1635" s="6"/>
      <c r="AH1635" s="1"/>
      <c r="AI1635" s="1"/>
      <c r="AJ1635" s="1"/>
      <c r="AK1635" s="1"/>
      <c r="AL1635" s="1"/>
      <c r="AM1635" s="1"/>
      <c r="AN1635" s="1"/>
      <c r="AO1635" s="1"/>
      <c r="AP1635" s="1"/>
      <c r="AQ1635" s="1"/>
      <c r="AR1635" s="1"/>
      <c r="AS1635" s="1"/>
      <c r="AT1635" s="1"/>
      <c r="AU1635" s="1"/>
      <c r="AV1635" s="1"/>
      <c r="AW1635" s="1"/>
      <c r="AX1635" s="1"/>
      <c r="AY1635" s="1"/>
      <c r="AZ1635" s="1"/>
    </row>
    <row r="1636" spans="1:52" s="2" customFormat="1" x14ac:dyDescent="0.25">
      <c r="A1636" s="6"/>
      <c r="AH1636" s="1"/>
      <c r="AI1636" s="1"/>
      <c r="AJ1636" s="1"/>
      <c r="AK1636" s="1"/>
      <c r="AL1636" s="1"/>
      <c r="AM1636" s="1"/>
      <c r="AN1636" s="1"/>
      <c r="AO1636" s="1"/>
      <c r="AP1636" s="1"/>
      <c r="AQ1636" s="1"/>
      <c r="AR1636" s="1"/>
      <c r="AS1636" s="1"/>
      <c r="AT1636" s="1"/>
      <c r="AU1636" s="1"/>
      <c r="AV1636" s="1"/>
      <c r="AW1636" s="1"/>
      <c r="AX1636" s="1"/>
      <c r="AY1636" s="1"/>
      <c r="AZ1636" s="1"/>
    </row>
    <row r="1637" spans="1:52" s="2" customFormat="1" x14ac:dyDescent="0.25">
      <c r="A1637" s="6"/>
      <c r="AH1637" s="1"/>
      <c r="AI1637" s="1"/>
      <c r="AJ1637" s="1"/>
      <c r="AK1637" s="1"/>
      <c r="AL1637" s="1"/>
      <c r="AM1637" s="1"/>
      <c r="AN1637" s="1"/>
      <c r="AO1637" s="1"/>
      <c r="AP1637" s="1"/>
      <c r="AQ1637" s="1"/>
      <c r="AR1637" s="1"/>
      <c r="AS1637" s="1"/>
      <c r="AT1637" s="1"/>
      <c r="AU1637" s="1"/>
      <c r="AV1637" s="1"/>
      <c r="AW1637" s="1"/>
      <c r="AX1637" s="1"/>
      <c r="AY1637" s="1"/>
      <c r="AZ1637" s="1"/>
    </row>
    <row r="1638" spans="1:52" s="2" customFormat="1" x14ac:dyDescent="0.25">
      <c r="A1638" s="6"/>
      <c r="AH1638" s="1"/>
      <c r="AI1638" s="1"/>
      <c r="AJ1638" s="1"/>
      <c r="AK1638" s="1"/>
      <c r="AL1638" s="1"/>
      <c r="AM1638" s="1"/>
      <c r="AN1638" s="1"/>
      <c r="AO1638" s="1"/>
      <c r="AP1638" s="1"/>
      <c r="AQ1638" s="1"/>
      <c r="AR1638" s="1"/>
      <c r="AS1638" s="1"/>
      <c r="AT1638" s="1"/>
      <c r="AU1638" s="1"/>
      <c r="AV1638" s="1"/>
      <c r="AW1638" s="1"/>
      <c r="AX1638" s="1"/>
      <c r="AY1638" s="1"/>
      <c r="AZ1638" s="1"/>
    </row>
    <row r="1639" spans="1:52" s="2" customFormat="1" x14ac:dyDescent="0.25">
      <c r="A1639" s="6"/>
      <c r="AH1639" s="1"/>
      <c r="AI1639" s="1"/>
      <c r="AJ1639" s="1"/>
      <c r="AK1639" s="1"/>
      <c r="AL1639" s="1"/>
      <c r="AM1639" s="1"/>
      <c r="AN1639" s="1"/>
      <c r="AO1639" s="1"/>
      <c r="AP1639" s="1"/>
      <c r="AQ1639" s="1"/>
      <c r="AR1639" s="1"/>
      <c r="AS1639" s="1"/>
      <c r="AT1639" s="1"/>
      <c r="AU1639" s="1"/>
      <c r="AV1639" s="1"/>
      <c r="AW1639" s="1"/>
      <c r="AX1639" s="1"/>
      <c r="AY1639" s="1"/>
      <c r="AZ1639" s="1"/>
    </row>
    <row r="1640" spans="1:52" s="2" customFormat="1" x14ac:dyDescent="0.25">
      <c r="A1640" s="6"/>
      <c r="AH1640" s="1"/>
      <c r="AI1640" s="1"/>
      <c r="AJ1640" s="1"/>
      <c r="AK1640" s="1"/>
      <c r="AL1640" s="1"/>
      <c r="AM1640" s="1"/>
      <c r="AN1640" s="1"/>
      <c r="AO1640" s="1"/>
      <c r="AP1640" s="1"/>
      <c r="AQ1640" s="1"/>
      <c r="AR1640" s="1"/>
      <c r="AS1640" s="1"/>
      <c r="AT1640" s="1"/>
      <c r="AU1640" s="1"/>
      <c r="AV1640" s="1"/>
      <c r="AW1640" s="1"/>
      <c r="AX1640" s="1"/>
      <c r="AY1640" s="1"/>
      <c r="AZ1640" s="1"/>
    </row>
    <row r="1641" spans="1:52" s="2" customFormat="1" x14ac:dyDescent="0.25">
      <c r="A1641" s="6"/>
      <c r="AH1641" s="1"/>
      <c r="AI1641" s="1"/>
      <c r="AJ1641" s="1"/>
      <c r="AK1641" s="1"/>
      <c r="AL1641" s="1"/>
      <c r="AM1641" s="1"/>
      <c r="AN1641" s="1"/>
      <c r="AO1641" s="1"/>
      <c r="AP1641" s="1"/>
      <c r="AQ1641" s="1"/>
      <c r="AR1641" s="1"/>
      <c r="AS1641" s="1"/>
      <c r="AT1641" s="1"/>
      <c r="AU1641" s="1"/>
      <c r="AV1641" s="1"/>
      <c r="AW1641" s="1"/>
      <c r="AX1641" s="1"/>
      <c r="AY1641" s="1"/>
      <c r="AZ1641" s="1"/>
    </row>
    <row r="1642" spans="1:52" s="2" customFormat="1" x14ac:dyDescent="0.25">
      <c r="A1642" s="6"/>
      <c r="AH1642" s="1"/>
      <c r="AI1642" s="1"/>
      <c r="AJ1642" s="1"/>
      <c r="AK1642" s="1"/>
      <c r="AL1642" s="1"/>
      <c r="AM1642" s="1"/>
      <c r="AN1642" s="1"/>
      <c r="AO1642" s="1"/>
      <c r="AP1642" s="1"/>
      <c r="AQ1642" s="1"/>
      <c r="AR1642" s="1"/>
      <c r="AS1642" s="1"/>
      <c r="AT1642" s="1"/>
      <c r="AU1642" s="1"/>
      <c r="AV1642" s="1"/>
      <c r="AW1642" s="1"/>
      <c r="AX1642" s="1"/>
      <c r="AY1642" s="1"/>
      <c r="AZ1642" s="1"/>
    </row>
    <row r="1643" spans="1:52" s="2" customFormat="1" x14ac:dyDescent="0.25">
      <c r="A1643" s="6"/>
      <c r="AH1643" s="1"/>
      <c r="AI1643" s="1"/>
      <c r="AJ1643" s="1"/>
      <c r="AK1643" s="1"/>
      <c r="AL1643" s="1"/>
      <c r="AM1643" s="1"/>
      <c r="AN1643" s="1"/>
      <c r="AO1643" s="1"/>
      <c r="AP1643" s="1"/>
      <c r="AQ1643" s="1"/>
      <c r="AR1643" s="1"/>
      <c r="AS1643" s="1"/>
      <c r="AT1643" s="1"/>
      <c r="AU1643" s="1"/>
      <c r="AV1643" s="1"/>
      <c r="AW1643" s="1"/>
      <c r="AX1643" s="1"/>
      <c r="AY1643" s="1"/>
      <c r="AZ1643" s="1"/>
    </row>
    <row r="1644" spans="1:52" s="2" customFormat="1" x14ac:dyDescent="0.25">
      <c r="A1644" s="6"/>
      <c r="AH1644" s="1"/>
      <c r="AI1644" s="1"/>
      <c r="AJ1644" s="1"/>
      <c r="AK1644" s="1"/>
      <c r="AL1644" s="1"/>
      <c r="AM1644" s="1"/>
      <c r="AN1644" s="1"/>
      <c r="AO1644" s="1"/>
      <c r="AP1644" s="1"/>
      <c r="AQ1644" s="1"/>
      <c r="AR1644" s="1"/>
      <c r="AS1644" s="1"/>
      <c r="AT1644" s="1"/>
      <c r="AU1644" s="1"/>
      <c r="AV1644" s="1"/>
      <c r="AW1644" s="1"/>
      <c r="AX1644" s="1"/>
      <c r="AY1644" s="1"/>
      <c r="AZ1644" s="1"/>
    </row>
    <row r="1645" spans="1:52" s="2" customFormat="1" x14ac:dyDescent="0.25">
      <c r="A1645" s="6"/>
      <c r="AH1645" s="1"/>
      <c r="AI1645" s="1"/>
      <c r="AJ1645" s="1"/>
      <c r="AK1645" s="1"/>
      <c r="AL1645" s="1"/>
      <c r="AM1645" s="1"/>
      <c r="AN1645" s="1"/>
      <c r="AO1645" s="1"/>
      <c r="AP1645" s="1"/>
      <c r="AQ1645" s="1"/>
      <c r="AR1645" s="1"/>
      <c r="AS1645" s="1"/>
      <c r="AT1645" s="1"/>
      <c r="AU1645" s="1"/>
      <c r="AV1645" s="1"/>
      <c r="AW1645" s="1"/>
      <c r="AX1645" s="1"/>
      <c r="AY1645" s="1"/>
      <c r="AZ1645" s="1"/>
    </row>
    <row r="1646" spans="1:52" s="2" customFormat="1" x14ac:dyDescent="0.25">
      <c r="A1646" s="6"/>
      <c r="AH1646" s="1"/>
      <c r="AI1646" s="1"/>
      <c r="AJ1646" s="1"/>
      <c r="AK1646" s="1"/>
      <c r="AL1646" s="1"/>
      <c r="AM1646" s="1"/>
      <c r="AN1646" s="1"/>
      <c r="AO1646" s="1"/>
      <c r="AP1646" s="1"/>
      <c r="AQ1646" s="1"/>
      <c r="AR1646" s="1"/>
      <c r="AS1646" s="1"/>
      <c r="AT1646" s="1"/>
      <c r="AU1646" s="1"/>
      <c r="AV1646" s="1"/>
      <c r="AW1646" s="1"/>
      <c r="AX1646" s="1"/>
      <c r="AY1646" s="1"/>
      <c r="AZ1646" s="1"/>
    </row>
    <row r="1647" spans="1:52" s="2" customFormat="1" x14ac:dyDescent="0.25">
      <c r="A1647" s="6"/>
      <c r="AH1647" s="1"/>
      <c r="AI1647" s="1"/>
      <c r="AJ1647" s="1"/>
      <c r="AK1647" s="1"/>
      <c r="AL1647" s="1"/>
      <c r="AM1647" s="1"/>
      <c r="AN1647" s="1"/>
      <c r="AO1647" s="1"/>
      <c r="AP1647" s="1"/>
      <c r="AQ1647" s="1"/>
      <c r="AR1647" s="1"/>
      <c r="AS1647" s="1"/>
      <c r="AT1647" s="1"/>
      <c r="AU1647" s="1"/>
      <c r="AV1647" s="1"/>
      <c r="AW1647" s="1"/>
      <c r="AX1647" s="1"/>
      <c r="AY1647" s="1"/>
      <c r="AZ1647" s="1"/>
    </row>
    <row r="1648" spans="1:52" s="2" customFormat="1" x14ac:dyDescent="0.25">
      <c r="A1648" s="6"/>
      <c r="AH1648" s="1"/>
      <c r="AI1648" s="1"/>
      <c r="AJ1648" s="1"/>
      <c r="AK1648" s="1"/>
      <c r="AL1648" s="1"/>
      <c r="AM1648" s="1"/>
      <c r="AN1648" s="1"/>
      <c r="AO1648" s="1"/>
      <c r="AP1648" s="1"/>
      <c r="AQ1648" s="1"/>
      <c r="AR1648" s="1"/>
      <c r="AS1648" s="1"/>
      <c r="AT1648" s="1"/>
      <c r="AU1648" s="1"/>
      <c r="AV1648" s="1"/>
      <c r="AW1648" s="1"/>
      <c r="AX1648" s="1"/>
      <c r="AY1648" s="1"/>
      <c r="AZ1648" s="1"/>
    </row>
    <row r="1649" spans="1:52" s="2" customFormat="1" x14ac:dyDescent="0.25">
      <c r="A1649" s="6"/>
      <c r="AH1649" s="1"/>
      <c r="AI1649" s="1"/>
      <c r="AJ1649" s="1"/>
      <c r="AK1649" s="1"/>
      <c r="AL1649" s="1"/>
      <c r="AM1649" s="1"/>
      <c r="AN1649" s="1"/>
      <c r="AO1649" s="1"/>
      <c r="AP1649" s="1"/>
      <c r="AQ1649" s="1"/>
      <c r="AR1649" s="1"/>
      <c r="AS1649" s="1"/>
      <c r="AT1649" s="1"/>
      <c r="AU1649" s="1"/>
      <c r="AV1649" s="1"/>
      <c r="AW1649" s="1"/>
      <c r="AX1649" s="1"/>
      <c r="AY1649" s="1"/>
      <c r="AZ1649" s="1"/>
    </row>
    <row r="1650" spans="1:52" s="2" customFormat="1" x14ac:dyDescent="0.25">
      <c r="A1650" s="6"/>
      <c r="AH1650" s="1"/>
      <c r="AI1650" s="1"/>
      <c r="AJ1650" s="1"/>
      <c r="AK1650" s="1"/>
      <c r="AL1650" s="1"/>
      <c r="AM1650" s="1"/>
      <c r="AN1650" s="1"/>
      <c r="AO1650" s="1"/>
      <c r="AP1650" s="1"/>
      <c r="AQ1650" s="1"/>
      <c r="AR1650" s="1"/>
      <c r="AS1650" s="1"/>
      <c r="AT1650" s="1"/>
      <c r="AU1650" s="1"/>
      <c r="AV1650" s="1"/>
      <c r="AW1650" s="1"/>
      <c r="AX1650" s="1"/>
      <c r="AY1650" s="1"/>
      <c r="AZ1650" s="1"/>
    </row>
    <row r="1651" spans="1:52" s="2" customFormat="1" x14ac:dyDescent="0.25">
      <c r="A1651" s="6"/>
      <c r="AH1651" s="1"/>
      <c r="AI1651" s="1"/>
      <c r="AJ1651" s="1"/>
      <c r="AK1651" s="1"/>
      <c r="AL1651" s="1"/>
      <c r="AM1651" s="1"/>
      <c r="AN1651" s="1"/>
      <c r="AO1651" s="1"/>
      <c r="AP1651" s="1"/>
      <c r="AQ1651" s="1"/>
      <c r="AR1651" s="1"/>
      <c r="AS1651" s="1"/>
      <c r="AT1651" s="1"/>
      <c r="AU1651" s="1"/>
      <c r="AV1651" s="1"/>
      <c r="AW1651" s="1"/>
      <c r="AX1651" s="1"/>
      <c r="AY1651" s="1"/>
      <c r="AZ1651" s="1"/>
    </row>
    <row r="1652" spans="1:52" s="2" customFormat="1" x14ac:dyDescent="0.25">
      <c r="A1652" s="6"/>
      <c r="AH1652" s="1"/>
      <c r="AI1652" s="1"/>
      <c r="AJ1652" s="1"/>
      <c r="AK1652" s="1"/>
      <c r="AL1652" s="1"/>
      <c r="AM1652" s="1"/>
      <c r="AN1652" s="1"/>
      <c r="AO1652" s="1"/>
      <c r="AP1652" s="1"/>
      <c r="AQ1652" s="1"/>
      <c r="AR1652" s="1"/>
      <c r="AS1652" s="1"/>
      <c r="AT1652" s="1"/>
      <c r="AU1652" s="1"/>
      <c r="AV1652" s="1"/>
      <c r="AW1652" s="1"/>
      <c r="AX1652" s="1"/>
      <c r="AY1652" s="1"/>
      <c r="AZ1652" s="1"/>
    </row>
    <row r="1653" spans="1:52" s="2" customFormat="1" x14ac:dyDescent="0.25">
      <c r="A1653" s="6"/>
      <c r="AH1653" s="1"/>
      <c r="AI1653" s="1"/>
      <c r="AJ1653" s="1"/>
      <c r="AK1653" s="1"/>
      <c r="AL1653" s="1"/>
      <c r="AM1653" s="1"/>
      <c r="AN1653" s="1"/>
      <c r="AO1653" s="1"/>
      <c r="AP1653" s="1"/>
      <c r="AQ1653" s="1"/>
      <c r="AR1653" s="1"/>
      <c r="AS1653" s="1"/>
      <c r="AT1653" s="1"/>
      <c r="AU1653" s="1"/>
      <c r="AV1653" s="1"/>
      <c r="AW1653" s="1"/>
      <c r="AX1653" s="1"/>
      <c r="AY1653" s="1"/>
      <c r="AZ1653" s="1"/>
    </row>
    <row r="1654" spans="1:52" s="2" customFormat="1" x14ac:dyDescent="0.25">
      <c r="A1654" s="6"/>
      <c r="AH1654" s="1"/>
      <c r="AI1654" s="1"/>
      <c r="AJ1654" s="1"/>
      <c r="AK1654" s="1"/>
      <c r="AL1654" s="1"/>
      <c r="AM1654" s="1"/>
      <c r="AN1654" s="1"/>
      <c r="AO1654" s="1"/>
      <c r="AP1654" s="1"/>
      <c r="AQ1654" s="1"/>
      <c r="AR1654" s="1"/>
      <c r="AS1654" s="1"/>
      <c r="AT1654" s="1"/>
      <c r="AU1654" s="1"/>
      <c r="AV1654" s="1"/>
      <c r="AW1654" s="1"/>
      <c r="AX1654" s="1"/>
      <c r="AY1654" s="1"/>
      <c r="AZ1654" s="1"/>
    </row>
    <row r="1655" spans="1:52" s="2" customFormat="1" x14ac:dyDescent="0.25">
      <c r="A1655" s="6"/>
      <c r="AH1655" s="1"/>
      <c r="AI1655" s="1"/>
      <c r="AJ1655" s="1"/>
      <c r="AK1655" s="1"/>
      <c r="AL1655" s="1"/>
      <c r="AM1655" s="1"/>
      <c r="AN1655" s="1"/>
      <c r="AO1655" s="1"/>
      <c r="AP1655" s="1"/>
      <c r="AQ1655" s="1"/>
      <c r="AR1655" s="1"/>
      <c r="AS1655" s="1"/>
      <c r="AT1655" s="1"/>
      <c r="AU1655" s="1"/>
      <c r="AV1655" s="1"/>
      <c r="AW1655" s="1"/>
      <c r="AX1655" s="1"/>
      <c r="AY1655" s="1"/>
      <c r="AZ1655" s="1"/>
    </row>
    <row r="1656" spans="1:52" s="2" customFormat="1" x14ac:dyDescent="0.25">
      <c r="A1656" s="6"/>
      <c r="AH1656" s="1"/>
      <c r="AI1656" s="1"/>
      <c r="AJ1656" s="1"/>
      <c r="AK1656" s="1"/>
      <c r="AL1656" s="1"/>
      <c r="AM1656" s="1"/>
      <c r="AN1656" s="1"/>
      <c r="AO1656" s="1"/>
      <c r="AP1656" s="1"/>
      <c r="AQ1656" s="1"/>
      <c r="AR1656" s="1"/>
      <c r="AS1656" s="1"/>
      <c r="AT1656" s="1"/>
      <c r="AU1656" s="1"/>
      <c r="AV1656" s="1"/>
      <c r="AW1656" s="1"/>
      <c r="AX1656" s="1"/>
      <c r="AY1656" s="1"/>
      <c r="AZ1656" s="1"/>
    </row>
    <row r="1657" spans="1:52" s="2" customFormat="1" x14ac:dyDescent="0.25">
      <c r="A1657" s="6"/>
      <c r="AH1657" s="1"/>
      <c r="AI1657" s="1"/>
      <c r="AJ1657" s="1"/>
      <c r="AK1657" s="1"/>
      <c r="AL1657" s="1"/>
      <c r="AM1657" s="1"/>
      <c r="AN1657" s="1"/>
      <c r="AO1657" s="1"/>
      <c r="AP1657" s="1"/>
      <c r="AQ1657" s="1"/>
      <c r="AR1657" s="1"/>
      <c r="AS1657" s="1"/>
      <c r="AT1657" s="1"/>
      <c r="AU1657" s="1"/>
      <c r="AV1657" s="1"/>
      <c r="AW1657" s="1"/>
      <c r="AX1657" s="1"/>
      <c r="AY1657" s="1"/>
      <c r="AZ1657" s="1"/>
    </row>
    <row r="1658" spans="1:52" s="2" customFormat="1" x14ac:dyDescent="0.25">
      <c r="A1658" s="6"/>
      <c r="AH1658" s="1"/>
      <c r="AI1658" s="1"/>
      <c r="AJ1658" s="1"/>
      <c r="AK1658" s="1"/>
      <c r="AL1658" s="1"/>
      <c r="AM1658" s="1"/>
      <c r="AN1658" s="1"/>
      <c r="AO1658" s="1"/>
      <c r="AP1658" s="1"/>
      <c r="AQ1658" s="1"/>
      <c r="AR1658" s="1"/>
      <c r="AS1658" s="1"/>
      <c r="AT1658" s="1"/>
      <c r="AU1658" s="1"/>
      <c r="AV1658" s="1"/>
      <c r="AW1658" s="1"/>
      <c r="AX1658" s="1"/>
      <c r="AY1658" s="1"/>
      <c r="AZ1658" s="1"/>
    </row>
    <row r="1659" spans="1:52" s="2" customFormat="1" x14ac:dyDescent="0.25">
      <c r="A1659" s="6"/>
      <c r="AH1659" s="1"/>
      <c r="AI1659" s="1"/>
      <c r="AJ1659" s="1"/>
      <c r="AK1659" s="1"/>
      <c r="AL1659" s="1"/>
      <c r="AM1659" s="1"/>
      <c r="AN1659" s="1"/>
      <c r="AO1659" s="1"/>
      <c r="AP1659" s="1"/>
      <c r="AQ1659" s="1"/>
      <c r="AR1659" s="1"/>
      <c r="AS1659" s="1"/>
      <c r="AT1659" s="1"/>
      <c r="AU1659" s="1"/>
      <c r="AV1659" s="1"/>
      <c r="AW1659" s="1"/>
      <c r="AX1659" s="1"/>
      <c r="AY1659" s="1"/>
      <c r="AZ1659" s="1"/>
    </row>
    <row r="1660" spans="1:52" s="2" customFormat="1" x14ac:dyDescent="0.25">
      <c r="A1660" s="6"/>
      <c r="AH1660" s="1"/>
      <c r="AI1660" s="1"/>
      <c r="AJ1660" s="1"/>
      <c r="AK1660" s="1"/>
      <c r="AL1660" s="1"/>
      <c r="AM1660" s="1"/>
      <c r="AN1660" s="1"/>
      <c r="AO1660" s="1"/>
      <c r="AP1660" s="1"/>
      <c r="AQ1660" s="1"/>
      <c r="AR1660" s="1"/>
      <c r="AS1660" s="1"/>
      <c r="AT1660" s="1"/>
      <c r="AU1660" s="1"/>
      <c r="AV1660" s="1"/>
      <c r="AW1660" s="1"/>
      <c r="AX1660" s="1"/>
      <c r="AY1660" s="1"/>
      <c r="AZ1660" s="1"/>
    </row>
    <row r="1661" spans="1:52" s="2" customFormat="1" x14ac:dyDescent="0.25">
      <c r="A1661" s="6"/>
      <c r="AH1661" s="1"/>
      <c r="AI1661" s="1"/>
      <c r="AJ1661" s="1"/>
      <c r="AK1661" s="1"/>
      <c r="AL1661" s="1"/>
      <c r="AM1661" s="1"/>
      <c r="AN1661" s="1"/>
      <c r="AO1661" s="1"/>
      <c r="AP1661" s="1"/>
      <c r="AQ1661" s="1"/>
      <c r="AR1661" s="1"/>
      <c r="AS1661" s="1"/>
      <c r="AT1661" s="1"/>
      <c r="AU1661" s="1"/>
      <c r="AV1661" s="1"/>
      <c r="AW1661" s="1"/>
      <c r="AX1661" s="1"/>
      <c r="AY1661" s="1"/>
      <c r="AZ1661" s="1"/>
    </row>
    <row r="1662" spans="1:52" s="2" customFormat="1" x14ac:dyDescent="0.25">
      <c r="A1662" s="6"/>
      <c r="AH1662" s="1"/>
      <c r="AI1662" s="1"/>
      <c r="AJ1662" s="1"/>
      <c r="AK1662" s="1"/>
      <c r="AL1662" s="1"/>
      <c r="AM1662" s="1"/>
      <c r="AN1662" s="1"/>
      <c r="AO1662" s="1"/>
      <c r="AP1662" s="1"/>
      <c r="AQ1662" s="1"/>
      <c r="AR1662" s="1"/>
      <c r="AS1662" s="1"/>
      <c r="AT1662" s="1"/>
      <c r="AU1662" s="1"/>
      <c r="AV1662" s="1"/>
      <c r="AW1662" s="1"/>
      <c r="AX1662" s="1"/>
      <c r="AY1662" s="1"/>
      <c r="AZ1662" s="1"/>
    </row>
    <row r="1663" spans="1:52" s="2" customFormat="1" x14ac:dyDescent="0.25">
      <c r="A1663" s="6"/>
      <c r="AH1663" s="1"/>
      <c r="AI1663" s="1"/>
      <c r="AJ1663" s="1"/>
      <c r="AK1663" s="1"/>
      <c r="AL1663" s="1"/>
      <c r="AM1663" s="1"/>
      <c r="AN1663" s="1"/>
      <c r="AO1663" s="1"/>
      <c r="AP1663" s="1"/>
      <c r="AQ1663" s="1"/>
      <c r="AR1663" s="1"/>
      <c r="AS1663" s="1"/>
      <c r="AT1663" s="1"/>
      <c r="AU1663" s="1"/>
      <c r="AV1663" s="1"/>
      <c r="AW1663" s="1"/>
      <c r="AX1663" s="1"/>
      <c r="AY1663" s="1"/>
      <c r="AZ1663" s="1"/>
    </row>
    <row r="1664" spans="1:52" s="2" customFormat="1" x14ac:dyDescent="0.25">
      <c r="A1664" s="6"/>
      <c r="AH1664" s="1"/>
      <c r="AI1664" s="1"/>
      <c r="AJ1664" s="1"/>
      <c r="AK1664" s="1"/>
      <c r="AL1664" s="1"/>
      <c r="AM1664" s="1"/>
      <c r="AN1664" s="1"/>
      <c r="AO1664" s="1"/>
      <c r="AP1664" s="1"/>
      <c r="AQ1664" s="1"/>
      <c r="AR1664" s="1"/>
      <c r="AS1664" s="1"/>
      <c r="AT1664" s="1"/>
      <c r="AU1664" s="1"/>
      <c r="AV1664" s="1"/>
      <c r="AW1664" s="1"/>
      <c r="AX1664" s="1"/>
      <c r="AY1664" s="1"/>
      <c r="AZ1664" s="1"/>
    </row>
    <row r="1665" spans="1:52" s="2" customFormat="1" x14ac:dyDescent="0.25">
      <c r="A1665" s="6"/>
      <c r="AH1665" s="1"/>
      <c r="AI1665" s="1"/>
      <c r="AJ1665" s="1"/>
      <c r="AK1665" s="1"/>
      <c r="AL1665" s="1"/>
      <c r="AM1665" s="1"/>
      <c r="AN1665" s="1"/>
      <c r="AO1665" s="1"/>
      <c r="AP1665" s="1"/>
      <c r="AQ1665" s="1"/>
      <c r="AR1665" s="1"/>
      <c r="AS1665" s="1"/>
      <c r="AT1665" s="1"/>
      <c r="AU1665" s="1"/>
      <c r="AV1665" s="1"/>
      <c r="AW1665" s="1"/>
      <c r="AX1665" s="1"/>
      <c r="AY1665" s="1"/>
      <c r="AZ1665" s="1"/>
    </row>
    <row r="1666" spans="1:52" s="2" customFormat="1" x14ac:dyDescent="0.25">
      <c r="A1666" s="6"/>
      <c r="AH1666" s="1"/>
      <c r="AI1666" s="1"/>
      <c r="AJ1666" s="1"/>
      <c r="AK1666" s="1"/>
      <c r="AL1666" s="1"/>
      <c r="AM1666" s="1"/>
      <c r="AN1666" s="1"/>
      <c r="AO1666" s="1"/>
      <c r="AP1666" s="1"/>
      <c r="AQ1666" s="1"/>
      <c r="AR1666" s="1"/>
      <c r="AS1666" s="1"/>
      <c r="AT1666" s="1"/>
      <c r="AU1666" s="1"/>
      <c r="AV1666" s="1"/>
      <c r="AW1666" s="1"/>
      <c r="AX1666" s="1"/>
      <c r="AY1666" s="1"/>
      <c r="AZ1666" s="1"/>
    </row>
    <row r="1667" spans="1:52" s="2" customFormat="1" x14ac:dyDescent="0.25">
      <c r="A1667" s="6"/>
      <c r="AH1667" s="1"/>
      <c r="AI1667" s="1"/>
      <c r="AJ1667" s="1"/>
      <c r="AK1667" s="1"/>
      <c r="AL1667" s="1"/>
      <c r="AM1667" s="1"/>
      <c r="AN1667" s="1"/>
      <c r="AO1667" s="1"/>
      <c r="AP1667" s="1"/>
      <c r="AQ1667" s="1"/>
      <c r="AR1667" s="1"/>
      <c r="AS1667" s="1"/>
      <c r="AT1667" s="1"/>
      <c r="AU1667" s="1"/>
      <c r="AV1667" s="1"/>
      <c r="AW1667" s="1"/>
      <c r="AX1667" s="1"/>
      <c r="AY1667" s="1"/>
      <c r="AZ1667" s="1"/>
    </row>
    <row r="1668" spans="1:52" s="2" customFormat="1" x14ac:dyDescent="0.25">
      <c r="A1668" s="6"/>
      <c r="AH1668" s="1"/>
      <c r="AI1668" s="1"/>
      <c r="AJ1668" s="1"/>
      <c r="AK1668" s="1"/>
      <c r="AL1668" s="1"/>
      <c r="AM1668" s="1"/>
      <c r="AN1668" s="1"/>
      <c r="AO1668" s="1"/>
      <c r="AP1668" s="1"/>
      <c r="AQ1668" s="1"/>
      <c r="AR1668" s="1"/>
      <c r="AS1668" s="1"/>
      <c r="AT1668" s="1"/>
      <c r="AU1668" s="1"/>
      <c r="AV1668" s="1"/>
      <c r="AW1668" s="1"/>
      <c r="AX1668" s="1"/>
      <c r="AY1668" s="1"/>
      <c r="AZ1668" s="1"/>
    </row>
    <row r="1669" spans="1:52" s="2" customFormat="1" x14ac:dyDescent="0.25">
      <c r="A1669" s="6"/>
      <c r="AH1669" s="1"/>
      <c r="AI1669" s="1"/>
      <c r="AJ1669" s="1"/>
      <c r="AK1669" s="1"/>
      <c r="AL1669" s="1"/>
      <c r="AM1669" s="1"/>
      <c r="AN1669" s="1"/>
      <c r="AO1669" s="1"/>
      <c r="AP1669" s="1"/>
      <c r="AQ1669" s="1"/>
      <c r="AR1669" s="1"/>
      <c r="AS1669" s="1"/>
      <c r="AT1669" s="1"/>
      <c r="AU1669" s="1"/>
      <c r="AV1669" s="1"/>
      <c r="AW1669" s="1"/>
      <c r="AX1669" s="1"/>
      <c r="AY1669" s="1"/>
      <c r="AZ1669" s="1"/>
    </row>
    <row r="1670" spans="1:52" s="2" customFormat="1" x14ac:dyDescent="0.25">
      <c r="A1670" s="6"/>
      <c r="AH1670" s="1"/>
      <c r="AI1670" s="1"/>
      <c r="AJ1670" s="1"/>
      <c r="AK1670" s="1"/>
      <c r="AL1670" s="1"/>
      <c r="AM1670" s="1"/>
      <c r="AN1670" s="1"/>
      <c r="AO1670" s="1"/>
      <c r="AP1670" s="1"/>
      <c r="AQ1670" s="1"/>
      <c r="AR1670" s="1"/>
      <c r="AS1670" s="1"/>
      <c r="AT1670" s="1"/>
      <c r="AU1670" s="1"/>
      <c r="AV1670" s="1"/>
      <c r="AW1670" s="1"/>
      <c r="AX1670" s="1"/>
      <c r="AY1670" s="1"/>
      <c r="AZ1670" s="1"/>
    </row>
    <row r="1671" spans="1:52" s="2" customFormat="1" x14ac:dyDescent="0.25">
      <c r="A1671" s="6"/>
      <c r="AH1671" s="1"/>
      <c r="AI1671" s="1"/>
      <c r="AJ1671" s="1"/>
      <c r="AK1671" s="1"/>
      <c r="AL1671" s="1"/>
      <c r="AM1671" s="1"/>
      <c r="AN1671" s="1"/>
      <c r="AO1671" s="1"/>
      <c r="AP1671" s="1"/>
      <c r="AQ1671" s="1"/>
      <c r="AR1671" s="1"/>
      <c r="AS1671" s="1"/>
      <c r="AT1671" s="1"/>
      <c r="AU1671" s="1"/>
      <c r="AV1671" s="1"/>
      <c r="AW1671" s="1"/>
      <c r="AX1671" s="1"/>
      <c r="AY1671" s="1"/>
      <c r="AZ1671" s="1"/>
    </row>
    <row r="1672" spans="1:52" s="2" customFormat="1" x14ac:dyDescent="0.25">
      <c r="A1672" s="6"/>
      <c r="AH1672" s="1"/>
      <c r="AI1672" s="1"/>
      <c r="AJ1672" s="1"/>
      <c r="AK1672" s="1"/>
      <c r="AL1672" s="1"/>
      <c r="AM1672" s="1"/>
      <c r="AN1672" s="1"/>
      <c r="AO1672" s="1"/>
      <c r="AP1672" s="1"/>
      <c r="AQ1672" s="1"/>
      <c r="AR1672" s="1"/>
      <c r="AS1672" s="1"/>
      <c r="AT1672" s="1"/>
      <c r="AU1672" s="1"/>
      <c r="AV1672" s="1"/>
      <c r="AW1672" s="1"/>
      <c r="AX1672" s="1"/>
      <c r="AY1672" s="1"/>
      <c r="AZ1672" s="1"/>
    </row>
    <row r="1673" spans="1:52" s="2" customFormat="1" x14ac:dyDescent="0.25">
      <c r="A1673" s="6"/>
      <c r="AH1673" s="1"/>
      <c r="AI1673" s="1"/>
      <c r="AJ1673" s="1"/>
      <c r="AK1673" s="1"/>
      <c r="AL1673" s="1"/>
      <c r="AM1673" s="1"/>
      <c r="AN1673" s="1"/>
      <c r="AO1673" s="1"/>
      <c r="AP1673" s="1"/>
      <c r="AQ1673" s="1"/>
      <c r="AR1673" s="1"/>
      <c r="AS1673" s="1"/>
      <c r="AT1673" s="1"/>
      <c r="AU1673" s="1"/>
      <c r="AV1673" s="1"/>
      <c r="AW1673" s="1"/>
      <c r="AX1673" s="1"/>
      <c r="AY1673" s="1"/>
      <c r="AZ1673" s="1"/>
    </row>
    <row r="1674" spans="1:52" s="2" customFormat="1" x14ac:dyDescent="0.25">
      <c r="A1674" s="6"/>
      <c r="AH1674" s="1"/>
      <c r="AI1674" s="1"/>
      <c r="AJ1674" s="1"/>
      <c r="AK1674" s="1"/>
      <c r="AL1674" s="1"/>
      <c r="AM1674" s="1"/>
      <c r="AN1674" s="1"/>
      <c r="AO1674" s="1"/>
      <c r="AP1674" s="1"/>
      <c r="AQ1674" s="1"/>
      <c r="AR1674" s="1"/>
      <c r="AS1674" s="1"/>
      <c r="AT1674" s="1"/>
      <c r="AU1674" s="1"/>
      <c r="AV1674" s="1"/>
      <c r="AW1674" s="1"/>
      <c r="AX1674" s="1"/>
      <c r="AY1674" s="1"/>
      <c r="AZ1674" s="1"/>
    </row>
    <row r="1675" spans="1:52" s="2" customFormat="1" x14ac:dyDescent="0.25">
      <c r="A1675" s="6"/>
      <c r="AH1675" s="1"/>
      <c r="AI1675" s="1"/>
      <c r="AJ1675" s="1"/>
      <c r="AK1675" s="1"/>
      <c r="AL1675" s="1"/>
      <c r="AM1675" s="1"/>
      <c r="AN1675" s="1"/>
      <c r="AO1675" s="1"/>
      <c r="AP1675" s="1"/>
      <c r="AQ1675" s="1"/>
      <c r="AR1675" s="1"/>
      <c r="AS1675" s="1"/>
      <c r="AT1675" s="1"/>
      <c r="AU1675" s="1"/>
      <c r="AV1675" s="1"/>
      <c r="AW1675" s="1"/>
      <c r="AX1675" s="1"/>
      <c r="AY1675" s="1"/>
      <c r="AZ1675" s="1"/>
    </row>
    <row r="1676" spans="1:52" s="2" customFormat="1" x14ac:dyDescent="0.25">
      <c r="A1676" s="6"/>
      <c r="AH1676" s="1"/>
      <c r="AI1676" s="1"/>
      <c r="AJ1676" s="1"/>
      <c r="AK1676" s="1"/>
      <c r="AL1676" s="1"/>
      <c r="AM1676" s="1"/>
      <c r="AN1676" s="1"/>
      <c r="AO1676" s="1"/>
      <c r="AP1676" s="1"/>
      <c r="AQ1676" s="1"/>
      <c r="AR1676" s="1"/>
      <c r="AS1676" s="1"/>
      <c r="AT1676" s="1"/>
      <c r="AU1676" s="1"/>
      <c r="AV1676" s="1"/>
      <c r="AW1676" s="1"/>
      <c r="AX1676" s="1"/>
      <c r="AY1676" s="1"/>
      <c r="AZ1676" s="1"/>
    </row>
    <row r="1677" spans="1:52" s="2" customFormat="1" x14ac:dyDescent="0.25">
      <c r="A1677" s="6"/>
      <c r="AH1677" s="1"/>
      <c r="AI1677" s="1"/>
      <c r="AJ1677" s="1"/>
      <c r="AK1677" s="1"/>
      <c r="AL1677" s="1"/>
      <c r="AM1677" s="1"/>
      <c r="AN1677" s="1"/>
      <c r="AO1677" s="1"/>
      <c r="AP1677" s="1"/>
      <c r="AQ1677" s="1"/>
      <c r="AR1677" s="1"/>
      <c r="AS1677" s="1"/>
      <c r="AT1677" s="1"/>
      <c r="AU1677" s="1"/>
      <c r="AV1677" s="1"/>
      <c r="AW1677" s="1"/>
      <c r="AX1677" s="1"/>
      <c r="AY1677" s="1"/>
      <c r="AZ1677" s="1"/>
    </row>
    <row r="1678" spans="1:52" s="2" customFormat="1" x14ac:dyDescent="0.25">
      <c r="A1678" s="6"/>
      <c r="AH1678" s="1"/>
      <c r="AI1678" s="1"/>
      <c r="AJ1678" s="1"/>
      <c r="AK1678" s="1"/>
      <c r="AL1678" s="1"/>
      <c r="AM1678" s="1"/>
      <c r="AN1678" s="1"/>
      <c r="AO1678" s="1"/>
      <c r="AP1678" s="1"/>
      <c r="AQ1678" s="1"/>
      <c r="AR1678" s="1"/>
      <c r="AS1678" s="1"/>
      <c r="AT1678" s="1"/>
      <c r="AU1678" s="1"/>
      <c r="AV1678" s="1"/>
      <c r="AW1678" s="1"/>
      <c r="AX1678" s="1"/>
      <c r="AY1678" s="1"/>
      <c r="AZ1678" s="1"/>
    </row>
    <row r="1679" spans="1:52" s="2" customFormat="1" x14ac:dyDescent="0.25">
      <c r="A1679" s="6"/>
      <c r="AH1679" s="1"/>
      <c r="AI1679" s="1"/>
      <c r="AJ1679" s="1"/>
      <c r="AK1679" s="1"/>
      <c r="AL1679" s="1"/>
      <c r="AM1679" s="1"/>
      <c r="AN1679" s="1"/>
      <c r="AO1679" s="1"/>
      <c r="AP1679" s="1"/>
      <c r="AQ1679" s="1"/>
      <c r="AR1679" s="1"/>
      <c r="AS1679" s="1"/>
      <c r="AT1679" s="1"/>
      <c r="AU1679" s="1"/>
      <c r="AV1679" s="1"/>
      <c r="AW1679" s="1"/>
      <c r="AX1679" s="1"/>
      <c r="AY1679" s="1"/>
      <c r="AZ1679" s="1"/>
    </row>
    <row r="1680" spans="1:52" s="2" customFormat="1" x14ac:dyDescent="0.25">
      <c r="A1680" s="6"/>
      <c r="AH1680" s="1"/>
      <c r="AI1680" s="1"/>
      <c r="AJ1680" s="1"/>
      <c r="AK1680" s="1"/>
      <c r="AL1680" s="1"/>
      <c r="AM1680" s="1"/>
      <c r="AN1680" s="1"/>
      <c r="AO1680" s="1"/>
      <c r="AP1680" s="1"/>
      <c r="AQ1680" s="1"/>
      <c r="AR1680" s="1"/>
      <c r="AS1680" s="1"/>
      <c r="AT1680" s="1"/>
      <c r="AU1680" s="1"/>
      <c r="AV1680" s="1"/>
      <c r="AW1680" s="1"/>
      <c r="AX1680" s="1"/>
      <c r="AY1680" s="1"/>
      <c r="AZ1680" s="1"/>
    </row>
    <row r="1681" spans="1:52" s="2" customFormat="1" x14ac:dyDescent="0.25">
      <c r="A1681" s="6"/>
      <c r="AH1681" s="1"/>
      <c r="AI1681" s="1"/>
      <c r="AJ1681" s="1"/>
      <c r="AK1681" s="1"/>
      <c r="AL1681" s="1"/>
      <c r="AM1681" s="1"/>
      <c r="AN1681" s="1"/>
      <c r="AO1681" s="1"/>
      <c r="AP1681" s="1"/>
      <c r="AQ1681" s="1"/>
      <c r="AR1681" s="1"/>
      <c r="AS1681" s="1"/>
      <c r="AT1681" s="1"/>
      <c r="AU1681" s="1"/>
      <c r="AV1681" s="1"/>
      <c r="AW1681" s="1"/>
      <c r="AX1681" s="1"/>
      <c r="AY1681" s="1"/>
      <c r="AZ1681" s="1"/>
    </row>
    <row r="1682" spans="1:52" s="2" customFormat="1" x14ac:dyDescent="0.25">
      <c r="A1682" s="6"/>
      <c r="AH1682" s="1"/>
      <c r="AI1682" s="1"/>
      <c r="AJ1682" s="1"/>
      <c r="AK1682" s="1"/>
      <c r="AL1682" s="1"/>
      <c r="AM1682" s="1"/>
      <c r="AN1682" s="1"/>
      <c r="AO1682" s="1"/>
      <c r="AP1682" s="1"/>
      <c r="AQ1682" s="1"/>
      <c r="AR1682" s="1"/>
      <c r="AS1682" s="1"/>
      <c r="AT1682" s="1"/>
      <c r="AU1682" s="1"/>
      <c r="AV1682" s="1"/>
      <c r="AW1682" s="1"/>
      <c r="AX1682" s="1"/>
      <c r="AY1682" s="1"/>
      <c r="AZ1682" s="1"/>
    </row>
    <row r="1683" spans="1:52" s="2" customFormat="1" x14ac:dyDescent="0.25">
      <c r="A1683" s="6"/>
      <c r="AH1683" s="1"/>
      <c r="AI1683" s="1"/>
      <c r="AJ1683" s="1"/>
      <c r="AK1683" s="1"/>
      <c r="AL1683" s="1"/>
      <c r="AM1683" s="1"/>
      <c r="AN1683" s="1"/>
      <c r="AO1683" s="1"/>
      <c r="AP1683" s="1"/>
      <c r="AQ1683" s="1"/>
      <c r="AR1683" s="1"/>
      <c r="AS1683" s="1"/>
      <c r="AT1683" s="1"/>
      <c r="AU1683" s="1"/>
      <c r="AV1683" s="1"/>
      <c r="AW1683" s="1"/>
      <c r="AX1683" s="1"/>
      <c r="AY1683" s="1"/>
      <c r="AZ1683" s="1"/>
    </row>
    <row r="1684" spans="1:52" s="2" customFormat="1" x14ac:dyDescent="0.25">
      <c r="A1684" s="6"/>
      <c r="AH1684" s="1"/>
      <c r="AI1684" s="1"/>
      <c r="AJ1684" s="1"/>
      <c r="AK1684" s="1"/>
      <c r="AL1684" s="1"/>
      <c r="AM1684" s="1"/>
      <c r="AN1684" s="1"/>
      <c r="AO1684" s="1"/>
      <c r="AP1684" s="1"/>
      <c r="AQ1684" s="1"/>
      <c r="AR1684" s="1"/>
      <c r="AS1684" s="1"/>
      <c r="AT1684" s="1"/>
      <c r="AU1684" s="1"/>
      <c r="AV1684" s="1"/>
      <c r="AW1684" s="1"/>
      <c r="AX1684" s="1"/>
      <c r="AY1684" s="1"/>
      <c r="AZ1684" s="1"/>
    </row>
    <row r="1685" spans="1:52" s="2" customFormat="1" x14ac:dyDescent="0.25">
      <c r="A1685" s="6"/>
      <c r="AH1685" s="1"/>
      <c r="AI1685" s="1"/>
      <c r="AJ1685" s="1"/>
      <c r="AK1685" s="1"/>
      <c r="AL1685" s="1"/>
      <c r="AM1685" s="1"/>
      <c r="AN1685" s="1"/>
      <c r="AO1685" s="1"/>
      <c r="AP1685" s="1"/>
      <c r="AQ1685" s="1"/>
      <c r="AR1685" s="1"/>
      <c r="AS1685" s="1"/>
      <c r="AT1685" s="1"/>
      <c r="AU1685" s="1"/>
      <c r="AV1685" s="1"/>
      <c r="AW1685" s="1"/>
      <c r="AX1685" s="1"/>
      <c r="AY1685" s="1"/>
      <c r="AZ1685" s="1"/>
    </row>
    <row r="1686" spans="1:52" s="2" customFormat="1" x14ac:dyDescent="0.25">
      <c r="A1686" s="6"/>
      <c r="AH1686" s="1"/>
      <c r="AI1686" s="1"/>
      <c r="AJ1686" s="1"/>
      <c r="AK1686" s="1"/>
      <c r="AL1686" s="1"/>
      <c r="AM1686" s="1"/>
      <c r="AN1686" s="1"/>
      <c r="AO1686" s="1"/>
      <c r="AP1686" s="1"/>
      <c r="AQ1686" s="1"/>
      <c r="AR1686" s="1"/>
      <c r="AS1686" s="1"/>
      <c r="AT1686" s="1"/>
      <c r="AU1686" s="1"/>
      <c r="AV1686" s="1"/>
      <c r="AW1686" s="1"/>
      <c r="AX1686" s="1"/>
      <c r="AY1686" s="1"/>
      <c r="AZ1686" s="1"/>
    </row>
    <row r="1687" spans="1:52" s="2" customFormat="1" x14ac:dyDescent="0.25">
      <c r="A1687" s="6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</row>
    <row r="1688" spans="1:52" s="2" customFormat="1" x14ac:dyDescent="0.25">
      <c r="A1688" s="6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</row>
    <row r="1689" spans="1:52" s="2" customFormat="1" x14ac:dyDescent="0.25">
      <c r="A1689" s="6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</row>
    <row r="1690" spans="1:52" s="2" customFormat="1" x14ac:dyDescent="0.25">
      <c r="A1690" s="6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</row>
    <row r="1691" spans="1:52" s="2" customFormat="1" x14ac:dyDescent="0.25">
      <c r="A1691" s="6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"/>
      <c r="AU1691" s="1"/>
      <c r="AV1691" s="1"/>
      <c r="AW1691" s="1"/>
      <c r="AX1691" s="1"/>
      <c r="AY1691" s="1"/>
      <c r="AZ1691" s="1"/>
    </row>
    <row r="1692" spans="1:52" s="2" customFormat="1" x14ac:dyDescent="0.25">
      <c r="A1692" s="6"/>
      <c r="AH1692" s="1"/>
      <c r="AI1692" s="1"/>
      <c r="AJ1692" s="1"/>
      <c r="AK1692" s="1"/>
      <c r="AL1692" s="1"/>
      <c r="AM1692" s="1"/>
      <c r="AN1692" s="1"/>
      <c r="AO1692" s="1"/>
      <c r="AP1692" s="1"/>
      <c r="AQ1692" s="1"/>
      <c r="AR1692" s="1"/>
      <c r="AS1692" s="1"/>
      <c r="AT1692" s="1"/>
      <c r="AU1692" s="1"/>
      <c r="AV1692" s="1"/>
      <c r="AW1692" s="1"/>
      <c r="AX1692" s="1"/>
      <c r="AY1692" s="1"/>
      <c r="AZ1692" s="1"/>
    </row>
    <row r="1693" spans="1:52" s="2" customFormat="1" x14ac:dyDescent="0.25">
      <c r="A1693" s="6"/>
      <c r="AH1693" s="1"/>
      <c r="AI1693" s="1"/>
      <c r="AJ1693" s="1"/>
      <c r="AK1693" s="1"/>
      <c r="AL1693" s="1"/>
      <c r="AM1693" s="1"/>
      <c r="AN1693" s="1"/>
      <c r="AO1693" s="1"/>
      <c r="AP1693" s="1"/>
      <c r="AQ1693" s="1"/>
      <c r="AR1693" s="1"/>
      <c r="AS1693" s="1"/>
      <c r="AT1693" s="1"/>
      <c r="AU1693" s="1"/>
      <c r="AV1693" s="1"/>
      <c r="AW1693" s="1"/>
      <c r="AX1693" s="1"/>
      <c r="AY1693" s="1"/>
      <c r="AZ1693" s="1"/>
    </row>
    <row r="1694" spans="1:52" s="2" customFormat="1" x14ac:dyDescent="0.25">
      <c r="A1694" s="6"/>
      <c r="AH1694" s="1"/>
      <c r="AI1694" s="1"/>
      <c r="AJ1694" s="1"/>
      <c r="AK1694" s="1"/>
      <c r="AL1694" s="1"/>
      <c r="AM1694" s="1"/>
      <c r="AN1694" s="1"/>
      <c r="AO1694" s="1"/>
      <c r="AP1694" s="1"/>
      <c r="AQ1694" s="1"/>
      <c r="AR1694" s="1"/>
      <c r="AS1694" s="1"/>
      <c r="AT1694" s="1"/>
      <c r="AU1694" s="1"/>
      <c r="AV1694" s="1"/>
      <c r="AW1694" s="1"/>
      <c r="AX1694" s="1"/>
      <c r="AY1694" s="1"/>
      <c r="AZ1694" s="1"/>
    </row>
    <row r="1695" spans="1:52" s="2" customFormat="1" x14ac:dyDescent="0.25">
      <c r="A1695" s="6"/>
      <c r="AH1695" s="1"/>
      <c r="AI1695" s="1"/>
      <c r="AJ1695" s="1"/>
      <c r="AK1695" s="1"/>
      <c r="AL1695" s="1"/>
      <c r="AM1695" s="1"/>
      <c r="AN1695" s="1"/>
      <c r="AO1695" s="1"/>
      <c r="AP1695" s="1"/>
      <c r="AQ1695" s="1"/>
      <c r="AR1695" s="1"/>
      <c r="AS1695" s="1"/>
      <c r="AT1695" s="1"/>
      <c r="AU1695" s="1"/>
      <c r="AV1695" s="1"/>
      <c r="AW1695" s="1"/>
      <c r="AX1695" s="1"/>
      <c r="AY1695" s="1"/>
      <c r="AZ1695" s="1"/>
    </row>
    <row r="1696" spans="1:52" s="2" customFormat="1" x14ac:dyDescent="0.25">
      <c r="A1696" s="6"/>
      <c r="AH1696" s="1"/>
      <c r="AI1696" s="1"/>
      <c r="AJ1696" s="1"/>
      <c r="AK1696" s="1"/>
      <c r="AL1696" s="1"/>
      <c r="AM1696" s="1"/>
      <c r="AN1696" s="1"/>
      <c r="AO1696" s="1"/>
      <c r="AP1696" s="1"/>
      <c r="AQ1696" s="1"/>
      <c r="AR1696" s="1"/>
      <c r="AS1696" s="1"/>
      <c r="AT1696" s="1"/>
      <c r="AU1696" s="1"/>
      <c r="AV1696" s="1"/>
      <c r="AW1696" s="1"/>
      <c r="AX1696" s="1"/>
      <c r="AY1696" s="1"/>
      <c r="AZ1696" s="1"/>
    </row>
    <row r="1697" spans="1:52" s="2" customFormat="1" x14ac:dyDescent="0.25">
      <c r="A1697" s="6"/>
      <c r="AH1697" s="1"/>
      <c r="AI1697" s="1"/>
      <c r="AJ1697" s="1"/>
      <c r="AK1697" s="1"/>
      <c r="AL1697" s="1"/>
      <c r="AM1697" s="1"/>
      <c r="AN1697" s="1"/>
      <c r="AO1697" s="1"/>
      <c r="AP1697" s="1"/>
      <c r="AQ1697" s="1"/>
      <c r="AR1697" s="1"/>
      <c r="AS1697" s="1"/>
      <c r="AT1697" s="1"/>
      <c r="AU1697" s="1"/>
      <c r="AV1697" s="1"/>
      <c r="AW1697" s="1"/>
      <c r="AX1697" s="1"/>
      <c r="AY1697" s="1"/>
      <c r="AZ1697" s="1"/>
    </row>
    <row r="1698" spans="1:52" s="2" customFormat="1" x14ac:dyDescent="0.25">
      <c r="A1698" s="6"/>
      <c r="AH1698" s="1"/>
      <c r="AI1698" s="1"/>
      <c r="AJ1698" s="1"/>
      <c r="AK1698" s="1"/>
      <c r="AL1698" s="1"/>
      <c r="AM1698" s="1"/>
      <c r="AN1698" s="1"/>
      <c r="AO1698" s="1"/>
      <c r="AP1698" s="1"/>
      <c r="AQ1698" s="1"/>
      <c r="AR1698" s="1"/>
      <c r="AS1698" s="1"/>
      <c r="AT1698" s="1"/>
      <c r="AU1698" s="1"/>
      <c r="AV1698" s="1"/>
      <c r="AW1698" s="1"/>
      <c r="AX1698" s="1"/>
      <c r="AY1698" s="1"/>
      <c r="AZ1698" s="1"/>
    </row>
    <row r="1699" spans="1:52" s="2" customFormat="1" x14ac:dyDescent="0.25">
      <c r="A1699" s="6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</row>
    <row r="1700" spans="1:52" s="2" customFormat="1" x14ac:dyDescent="0.25">
      <c r="A1700" s="6"/>
      <c r="AH1700" s="1"/>
      <c r="AI1700" s="1"/>
      <c r="AJ1700" s="1"/>
      <c r="AK1700" s="1"/>
      <c r="AL1700" s="1"/>
      <c r="AM1700" s="1"/>
      <c r="AN1700" s="1"/>
      <c r="AO1700" s="1"/>
      <c r="AP1700" s="1"/>
      <c r="AQ1700" s="1"/>
      <c r="AR1700" s="1"/>
      <c r="AS1700" s="1"/>
      <c r="AT1700" s="1"/>
      <c r="AU1700" s="1"/>
      <c r="AV1700" s="1"/>
      <c r="AW1700" s="1"/>
      <c r="AX1700" s="1"/>
      <c r="AY1700" s="1"/>
      <c r="AZ1700" s="1"/>
    </row>
    <row r="1701" spans="1:52" s="2" customFormat="1" x14ac:dyDescent="0.25">
      <c r="A1701" s="6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</row>
    <row r="1702" spans="1:52" s="2" customFormat="1" x14ac:dyDescent="0.25">
      <c r="A1702" s="6"/>
      <c r="AH1702" s="1"/>
      <c r="AI1702" s="1"/>
      <c r="AJ1702" s="1"/>
      <c r="AK1702" s="1"/>
      <c r="AL1702" s="1"/>
      <c r="AM1702" s="1"/>
      <c r="AN1702" s="1"/>
      <c r="AO1702" s="1"/>
      <c r="AP1702" s="1"/>
      <c r="AQ1702" s="1"/>
      <c r="AR1702" s="1"/>
      <c r="AS1702" s="1"/>
      <c r="AT1702" s="1"/>
      <c r="AU1702" s="1"/>
      <c r="AV1702" s="1"/>
      <c r="AW1702" s="1"/>
      <c r="AX1702" s="1"/>
      <c r="AY1702" s="1"/>
      <c r="AZ1702" s="1"/>
    </row>
    <row r="1703" spans="1:52" s="2" customFormat="1" x14ac:dyDescent="0.25">
      <c r="A1703" s="6"/>
      <c r="AH1703" s="1"/>
      <c r="AI1703" s="1"/>
      <c r="AJ1703" s="1"/>
      <c r="AK1703" s="1"/>
      <c r="AL1703" s="1"/>
      <c r="AM1703" s="1"/>
      <c r="AN1703" s="1"/>
      <c r="AO1703" s="1"/>
      <c r="AP1703" s="1"/>
      <c r="AQ1703" s="1"/>
      <c r="AR1703" s="1"/>
      <c r="AS1703" s="1"/>
      <c r="AT1703" s="1"/>
      <c r="AU1703" s="1"/>
      <c r="AV1703" s="1"/>
      <c r="AW1703" s="1"/>
      <c r="AX1703" s="1"/>
      <c r="AY1703" s="1"/>
      <c r="AZ1703" s="1"/>
    </row>
    <row r="1704" spans="1:52" s="2" customFormat="1" x14ac:dyDescent="0.25">
      <c r="A1704" s="6"/>
      <c r="AH1704" s="1"/>
      <c r="AI1704" s="1"/>
      <c r="AJ1704" s="1"/>
      <c r="AK1704" s="1"/>
      <c r="AL1704" s="1"/>
      <c r="AM1704" s="1"/>
      <c r="AN1704" s="1"/>
      <c r="AO1704" s="1"/>
      <c r="AP1704" s="1"/>
      <c r="AQ1704" s="1"/>
      <c r="AR1704" s="1"/>
      <c r="AS1704" s="1"/>
      <c r="AT1704" s="1"/>
      <c r="AU1704" s="1"/>
      <c r="AV1704" s="1"/>
      <c r="AW1704" s="1"/>
      <c r="AX1704" s="1"/>
      <c r="AY1704" s="1"/>
      <c r="AZ1704" s="1"/>
    </row>
    <row r="1705" spans="1:52" s="2" customFormat="1" x14ac:dyDescent="0.25">
      <c r="A1705" s="6"/>
      <c r="AH1705" s="1"/>
      <c r="AI1705" s="1"/>
      <c r="AJ1705" s="1"/>
      <c r="AK1705" s="1"/>
      <c r="AL1705" s="1"/>
      <c r="AM1705" s="1"/>
      <c r="AN1705" s="1"/>
      <c r="AO1705" s="1"/>
      <c r="AP1705" s="1"/>
      <c r="AQ1705" s="1"/>
      <c r="AR1705" s="1"/>
      <c r="AS1705" s="1"/>
      <c r="AT1705" s="1"/>
      <c r="AU1705" s="1"/>
      <c r="AV1705" s="1"/>
      <c r="AW1705" s="1"/>
      <c r="AX1705" s="1"/>
      <c r="AY1705" s="1"/>
      <c r="AZ1705" s="1"/>
    </row>
    <row r="1706" spans="1:52" s="2" customFormat="1" x14ac:dyDescent="0.25">
      <c r="A1706" s="6"/>
      <c r="AH1706" s="1"/>
      <c r="AI1706" s="1"/>
      <c r="AJ1706" s="1"/>
      <c r="AK1706" s="1"/>
      <c r="AL1706" s="1"/>
      <c r="AM1706" s="1"/>
      <c r="AN1706" s="1"/>
      <c r="AO1706" s="1"/>
      <c r="AP1706" s="1"/>
      <c r="AQ1706" s="1"/>
      <c r="AR1706" s="1"/>
      <c r="AS1706" s="1"/>
      <c r="AT1706" s="1"/>
      <c r="AU1706" s="1"/>
      <c r="AV1706" s="1"/>
      <c r="AW1706" s="1"/>
      <c r="AX1706" s="1"/>
      <c r="AY1706" s="1"/>
      <c r="AZ1706" s="1"/>
    </row>
    <row r="1707" spans="1:52" s="2" customFormat="1" x14ac:dyDescent="0.25">
      <c r="A1707" s="6"/>
      <c r="AH1707" s="1"/>
      <c r="AI1707" s="1"/>
      <c r="AJ1707" s="1"/>
      <c r="AK1707" s="1"/>
      <c r="AL1707" s="1"/>
      <c r="AM1707" s="1"/>
      <c r="AN1707" s="1"/>
      <c r="AO1707" s="1"/>
      <c r="AP1707" s="1"/>
      <c r="AQ1707" s="1"/>
      <c r="AR1707" s="1"/>
      <c r="AS1707" s="1"/>
      <c r="AT1707" s="1"/>
      <c r="AU1707" s="1"/>
      <c r="AV1707" s="1"/>
      <c r="AW1707" s="1"/>
      <c r="AX1707" s="1"/>
      <c r="AY1707" s="1"/>
      <c r="AZ1707" s="1"/>
    </row>
    <row r="1708" spans="1:52" s="2" customFormat="1" x14ac:dyDescent="0.25">
      <c r="A1708" s="6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</row>
    <row r="1709" spans="1:52" s="2" customFormat="1" x14ac:dyDescent="0.25">
      <c r="A1709" s="6"/>
      <c r="AH1709" s="1"/>
      <c r="AI1709" s="1"/>
      <c r="AJ1709" s="1"/>
      <c r="AK1709" s="1"/>
      <c r="AL1709" s="1"/>
      <c r="AM1709" s="1"/>
      <c r="AN1709" s="1"/>
      <c r="AO1709" s="1"/>
      <c r="AP1709" s="1"/>
      <c r="AQ1709" s="1"/>
      <c r="AR1709" s="1"/>
      <c r="AS1709" s="1"/>
      <c r="AT1709" s="1"/>
      <c r="AU1709" s="1"/>
      <c r="AV1709" s="1"/>
      <c r="AW1709" s="1"/>
      <c r="AX1709" s="1"/>
      <c r="AY1709" s="1"/>
      <c r="AZ1709" s="1"/>
    </row>
    <row r="1710" spans="1:52" s="2" customFormat="1" x14ac:dyDescent="0.25">
      <c r="A1710" s="6"/>
      <c r="AH1710" s="1"/>
      <c r="AI1710" s="1"/>
      <c r="AJ1710" s="1"/>
      <c r="AK1710" s="1"/>
      <c r="AL1710" s="1"/>
      <c r="AM1710" s="1"/>
      <c r="AN1710" s="1"/>
      <c r="AO1710" s="1"/>
      <c r="AP1710" s="1"/>
      <c r="AQ1710" s="1"/>
      <c r="AR1710" s="1"/>
      <c r="AS1710" s="1"/>
      <c r="AT1710" s="1"/>
      <c r="AU1710" s="1"/>
      <c r="AV1710" s="1"/>
      <c r="AW1710" s="1"/>
      <c r="AX1710" s="1"/>
      <c r="AY1710" s="1"/>
      <c r="AZ1710" s="1"/>
    </row>
    <row r="1711" spans="1:52" s="2" customFormat="1" x14ac:dyDescent="0.25">
      <c r="A1711" s="6"/>
      <c r="AH1711" s="1"/>
      <c r="AI1711" s="1"/>
      <c r="AJ1711" s="1"/>
      <c r="AK1711" s="1"/>
      <c r="AL1711" s="1"/>
      <c r="AM1711" s="1"/>
      <c r="AN1711" s="1"/>
      <c r="AO1711" s="1"/>
      <c r="AP1711" s="1"/>
      <c r="AQ1711" s="1"/>
      <c r="AR1711" s="1"/>
      <c r="AS1711" s="1"/>
      <c r="AT1711" s="1"/>
      <c r="AU1711" s="1"/>
      <c r="AV1711" s="1"/>
      <c r="AW1711" s="1"/>
      <c r="AX1711" s="1"/>
      <c r="AY1711" s="1"/>
      <c r="AZ1711" s="1"/>
    </row>
    <row r="1712" spans="1:52" s="2" customFormat="1" x14ac:dyDescent="0.25">
      <c r="A1712" s="6"/>
      <c r="AH1712" s="1"/>
      <c r="AI1712" s="1"/>
      <c r="AJ1712" s="1"/>
      <c r="AK1712" s="1"/>
      <c r="AL1712" s="1"/>
      <c r="AM1712" s="1"/>
      <c r="AN1712" s="1"/>
      <c r="AO1712" s="1"/>
      <c r="AP1712" s="1"/>
      <c r="AQ1712" s="1"/>
      <c r="AR1712" s="1"/>
      <c r="AS1712" s="1"/>
      <c r="AT1712" s="1"/>
      <c r="AU1712" s="1"/>
      <c r="AV1712" s="1"/>
      <c r="AW1712" s="1"/>
      <c r="AX1712" s="1"/>
      <c r="AY1712" s="1"/>
      <c r="AZ1712" s="1"/>
    </row>
    <row r="1713" spans="1:52" s="2" customFormat="1" x14ac:dyDescent="0.25">
      <c r="A1713" s="6"/>
      <c r="AH1713" s="1"/>
      <c r="AI1713" s="1"/>
      <c r="AJ1713" s="1"/>
      <c r="AK1713" s="1"/>
      <c r="AL1713" s="1"/>
      <c r="AM1713" s="1"/>
      <c r="AN1713" s="1"/>
      <c r="AO1713" s="1"/>
      <c r="AP1713" s="1"/>
      <c r="AQ1713" s="1"/>
      <c r="AR1713" s="1"/>
      <c r="AS1713" s="1"/>
      <c r="AT1713" s="1"/>
      <c r="AU1713" s="1"/>
      <c r="AV1713" s="1"/>
      <c r="AW1713" s="1"/>
      <c r="AX1713" s="1"/>
      <c r="AY1713" s="1"/>
      <c r="AZ1713" s="1"/>
    </row>
    <row r="1714" spans="1:52" s="2" customFormat="1" x14ac:dyDescent="0.25">
      <c r="A1714" s="6"/>
      <c r="AH1714" s="1"/>
      <c r="AI1714" s="1"/>
      <c r="AJ1714" s="1"/>
      <c r="AK1714" s="1"/>
      <c r="AL1714" s="1"/>
      <c r="AM1714" s="1"/>
      <c r="AN1714" s="1"/>
      <c r="AO1714" s="1"/>
      <c r="AP1714" s="1"/>
      <c r="AQ1714" s="1"/>
      <c r="AR1714" s="1"/>
      <c r="AS1714" s="1"/>
      <c r="AT1714" s="1"/>
      <c r="AU1714" s="1"/>
      <c r="AV1714" s="1"/>
      <c r="AW1714" s="1"/>
      <c r="AX1714" s="1"/>
      <c r="AY1714" s="1"/>
      <c r="AZ1714" s="1"/>
    </row>
    <row r="1715" spans="1:52" s="2" customFormat="1" x14ac:dyDescent="0.25">
      <c r="A1715" s="6"/>
      <c r="AH1715" s="1"/>
      <c r="AI1715" s="1"/>
      <c r="AJ1715" s="1"/>
      <c r="AK1715" s="1"/>
      <c r="AL1715" s="1"/>
      <c r="AM1715" s="1"/>
      <c r="AN1715" s="1"/>
      <c r="AO1715" s="1"/>
      <c r="AP1715" s="1"/>
      <c r="AQ1715" s="1"/>
      <c r="AR1715" s="1"/>
      <c r="AS1715" s="1"/>
      <c r="AT1715" s="1"/>
      <c r="AU1715" s="1"/>
      <c r="AV1715" s="1"/>
      <c r="AW1715" s="1"/>
      <c r="AX1715" s="1"/>
      <c r="AY1715" s="1"/>
      <c r="AZ1715" s="1"/>
    </row>
    <row r="1716" spans="1:52" s="2" customFormat="1" x14ac:dyDescent="0.25">
      <c r="A1716" s="6"/>
      <c r="AH1716" s="1"/>
      <c r="AI1716" s="1"/>
      <c r="AJ1716" s="1"/>
      <c r="AK1716" s="1"/>
      <c r="AL1716" s="1"/>
      <c r="AM1716" s="1"/>
      <c r="AN1716" s="1"/>
      <c r="AO1716" s="1"/>
      <c r="AP1716" s="1"/>
      <c r="AQ1716" s="1"/>
      <c r="AR1716" s="1"/>
      <c r="AS1716" s="1"/>
      <c r="AT1716" s="1"/>
      <c r="AU1716" s="1"/>
      <c r="AV1716" s="1"/>
      <c r="AW1716" s="1"/>
      <c r="AX1716" s="1"/>
      <c r="AY1716" s="1"/>
      <c r="AZ1716" s="1"/>
    </row>
    <row r="1717" spans="1:52" s="2" customFormat="1" x14ac:dyDescent="0.25">
      <c r="A1717" s="6"/>
      <c r="AH1717" s="1"/>
      <c r="AI1717" s="1"/>
      <c r="AJ1717" s="1"/>
      <c r="AK1717" s="1"/>
      <c r="AL1717" s="1"/>
      <c r="AM1717" s="1"/>
      <c r="AN1717" s="1"/>
      <c r="AO1717" s="1"/>
      <c r="AP1717" s="1"/>
      <c r="AQ1717" s="1"/>
      <c r="AR1717" s="1"/>
      <c r="AS1717" s="1"/>
      <c r="AT1717" s="1"/>
      <c r="AU1717" s="1"/>
      <c r="AV1717" s="1"/>
      <c r="AW1717" s="1"/>
      <c r="AX1717" s="1"/>
      <c r="AY1717" s="1"/>
      <c r="AZ1717" s="1"/>
    </row>
    <row r="1718" spans="1:52" s="2" customFormat="1" x14ac:dyDescent="0.25">
      <c r="A1718" s="6"/>
      <c r="AH1718" s="1"/>
      <c r="AI1718" s="1"/>
      <c r="AJ1718" s="1"/>
      <c r="AK1718" s="1"/>
      <c r="AL1718" s="1"/>
      <c r="AM1718" s="1"/>
      <c r="AN1718" s="1"/>
      <c r="AO1718" s="1"/>
      <c r="AP1718" s="1"/>
      <c r="AQ1718" s="1"/>
      <c r="AR1718" s="1"/>
      <c r="AS1718" s="1"/>
      <c r="AT1718" s="1"/>
      <c r="AU1718" s="1"/>
      <c r="AV1718" s="1"/>
      <c r="AW1718" s="1"/>
      <c r="AX1718" s="1"/>
      <c r="AY1718" s="1"/>
      <c r="AZ1718" s="1"/>
    </row>
    <row r="1719" spans="1:52" s="2" customFormat="1" x14ac:dyDescent="0.25">
      <c r="A1719" s="6"/>
      <c r="AH1719" s="1"/>
      <c r="AI1719" s="1"/>
      <c r="AJ1719" s="1"/>
      <c r="AK1719" s="1"/>
      <c r="AL1719" s="1"/>
      <c r="AM1719" s="1"/>
      <c r="AN1719" s="1"/>
      <c r="AO1719" s="1"/>
      <c r="AP1719" s="1"/>
      <c r="AQ1719" s="1"/>
      <c r="AR1719" s="1"/>
      <c r="AS1719" s="1"/>
      <c r="AT1719" s="1"/>
      <c r="AU1719" s="1"/>
      <c r="AV1719" s="1"/>
      <c r="AW1719" s="1"/>
      <c r="AX1719" s="1"/>
      <c r="AY1719" s="1"/>
      <c r="AZ1719" s="1"/>
    </row>
    <row r="1720" spans="1:52" s="2" customFormat="1" x14ac:dyDescent="0.25">
      <c r="A1720" s="6"/>
      <c r="AH1720" s="1"/>
      <c r="AI1720" s="1"/>
      <c r="AJ1720" s="1"/>
      <c r="AK1720" s="1"/>
      <c r="AL1720" s="1"/>
      <c r="AM1720" s="1"/>
      <c r="AN1720" s="1"/>
      <c r="AO1720" s="1"/>
      <c r="AP1720" s="1"/>
      <c r="AQ1720" s="1"/>
      <c r="AR1720" s="1"/>
      <c r="AS1720" s="1"/>
      <c r="AT1720" s="1"/>
      <c r="AU1720" s="1"/>
      <c r="AV1720" s="1"/>
      <c r="AW1720" s="1"/>
      <c r="AX1720" s="1"/>
      <c r="AY1720" s="1"/>
      <c r="AZ1720" s="1"/>
    </row>
    <row r="1721" spans="1:52" s="2" customFormat="1" x14ac:dyDescent="0.25">
      <c r="A1721" s="6"/>
      <c r="AH1721" s="1"/>
      <c r="AI1721" s="1"/>
      <c r="AJ1721" s="1"/>
      <c r="AK1721" s="1"/>
      <c r="AL1721" s="1"/>
      <c r="AM1721" s="1"/>
      <c r="AN1721" s="1"/>
      <c r="AO1721" s="1"/>
      <c r="AP1721" s="1"/>
      <c r="AQ1721" s="1"/>
      <c r="AR1721" s="1"/>
      <c r="AS1721" s="1"/>
      <c r="AT1721" s="1"/>
      <c r="AU1721" s="1"/>
      <c r="AV1721" s="1"/>
      <c r="AW1721" s="1"/>
      <c r="AX1721" s="1"/>
      <c r="AY1721" s="1"/>
      <c r="AZ1721" s="1"/>
    </row>
    <row r="1722" spans="1:52" s="2" customFormat="1" x14ac:dyDescent="0.25">
      <c r="A1722" s="6"/>
      <c r="AH1722" s="1"/>
      <c r="AI1722" s="1"/>
      <c r="AJ1722" s="1"/>
      <c r="AK1722" s="1"/>
      <c r="AL1722" s="1"/>
      <c r="AM1722" s="1"/>
      <c r="AN1722" s="1"/>
      <c r="AO1722" s="1"/>
      <c r="AP1722" s="1"/>
      <c r="AQ1722" s="1"/>
      <c r="AR1722" s="1"/>
      <c r="AS1722" s="1"/>
      <c r="AT1722" s="1"/>
      <c r="AU1722" s="1"/>
      <c r="AV1722" s="1"/>
      <c r="AW1722" s="1"/>
      <c r="AX1722" s="1"/>
      <c r="AY1722" s="1"/>
      <c r="AZ1722" s="1"/>
    </row>
    <row r="1723" spans="1:52" s="2" customFormat="1" x14ac:dyDescent="0.25">
      <c r="A1723" s="6"/>
      <c r="AH1723" s="1"/>
      <c r="AI1723" s="1"/>
      <c r="AJ1723" s="1"/>
      <c r="AK1723" s="1"/>
      <c r="AL1723" s="1"/>
      <c r="AM1723" s="1"/>
      <c r="AN1723" s="1"/>
      <c r="AO1723" s="1"/>
      <c r="AP1723" s="1"/>
      <c r="AQ1723" s="1"/>
      <c r="AR1723" s="1"/>
      <c r="AS1723" s="1"/>
      <c r="AT1723" s="1"/>
      <c r="AU1723" s="1"/>
      <c r="AV1723" s="1"/>
      <c r="AW1723" s="1"/>
      <c r="AX1723" s="1"/>
      <c r="AY1723" s="1"/>
      <c r="AZ1723" s="1"/>
    </row>
    <row r="1724" spans="1:52" s="2" customFormat="1" x14ac:dyDescent="0.25">
      <c r="A1724" s="6"/>
      <c r="AH1724" s="1"/>
      <c r="AI1724" s="1"/>
      <c r="AJ1724" s="1"/>
      <c r="AK1724" s="1"/>
      <c r="AL1724" s="1"/>
      <c r="AM1724" s="1"/>
      <c r="AN1724" s="1"/>
      <c r="AO1724" s="1"/>
      <c r="AP1724" s="1"/>
      <c r="AQ1724" s="1"/>
      <c r="AR1724" s="1"/>
      <c r="AS1724" s="1"/>
      <c r="AT1724" s="1"/>
      <c r="AU1724" s="1"/>
      <c r="AV1724" s="1"/>
      <c r="AW1724" s="1"/>
      <c r="AX1724" s="1"/>
      <c r="AY1724" s="1"/>
      <c r="AZ1724" s="1"/>
    </row>
    <row r="1725" spans="1:52" s="2" customFormat="1" x14ac:dyDescent="0.25">
      <c r="A1725" s="6"/>
      <c r="AH1725" s="1"/>
      <c r="AI1725" s="1"/>
      <c r="AJ1725" s="1"/>
      <c r="AK1725" s="1"/>
      <c r="AL1725" s="1"/>
      <c r="AM1725" s="1"/>
      <c r="AN1725" s="1"/>
      <c r="AO1725" s="1"/>
      <c r="AP1725" s="1"/>
      <c r="AQ1725" s="1"/>
      <c r="AR1725" s="1"/>
      <c r="AS1725" s="1"/>
      <c r="AT1725" s="1"/>
      <c r="AU1725" s="1"/>
      <c r="AV1725" s="1"/>
      <c r="AW1725" s="1"/>
      <c r="AX1725" s="1"/>
      <c r="AY1725" s="1"/>
      <c r="AZ1725" s="1"/>
    </row>
    <row r="1726" spans="1:52" s="2" customFormat="1" x14ac:dyDescent="0.25">
      <c r="A1726" s="6"/>
      <c r="AH1726" s="1"/>
      <c r="AI1726" s="1"/>
      <c r="AJ1726" s="1"/>
      <c r="AK1726" s="1"/>
      <c r="AL1726" s="1"/>
      <c r="AM1726" s="1"/>
      <c r="AN1726" s="1"/>
      <c r="AO1726" s="1"/>
      <c r="AP1726" s="1"/>
      <c r="AQ1726" s="1"/>
      <c r="AR1726" s="1"/>
      <c r="AS1726" s="1"/>
      <c r="AT1726" s="1"/>
      <c r="AU1726" s="1"/>
      <c r="AV1726" s="1"/>
      <c r="AW1726" s="1"/>
      <c r="AX1726" s="1"/>
      <c r="AY1726" s="1"/>
      <c r="AZ1726" s="1"/>
    </row>
    <row r="1727" spans="1:52" s="2" customFormat="1" x14ac:dyDescent="0.25">
      <c r="A1727" s="6"/>
      <c r="AH1727" s="1"/>
      <c r="AI1727" s="1"/>
      <c r="AJ1727" s="1"/>
      <c r="AK1727" s="1"/>
      <c r="AL1727" s="1"/>
      <c r="AM1727" s="1"/>
      <c r="AN1727" s="1"/>
      <c r="AO1727" s="1"/>
      <c r="AP1727" s="1"/>
      <c r="AQ1727" s="1"/>
      <c r="AR1727" s="1"/>
      <c r="AS1727" s="1"/>
      <c r="AT1727" s="1"/>
      <c r="AU1727" s="1"/>
      <c r="AV1727" s="1"/>
      <c r="AW1727" s="1"/>
      <c r="AX1727" s="1"/>
      <c r="AY1727" s="1"/>
      <c r="AZ1727" s="1"/>
    </row>
    <row r="1728" spans="1:52" s="2" customFormat="1" x14ac:dyDescent="0.25">
      <c r="A1728" s="6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</row>
    <row r="1729" spans="1:52" s="2" customFormat="1" x14ac:dyDescent="0.25">
      <c r="A1729" s="6"/>
      <c r="AH1729" s="1"/>
      <c r="AI1729" s="1"/>
      <c r="AJ1729" s="1"/>
      <c r="AK1729" s="1"/>
      <c r="AL1729" s="1"/>
      <c r="AM1729" s="1"/>
      <c r="AN1729" s="1"/>
      <c r="AO1729" s="1"/>
      <c r="AP1729" s="1"/>
      <c r="AQ1729" s="1"/>
      <c r="AR1729" s="1"/>
      <c r="AS1729" s="1"/>
      <c r="AT1729" s="1"/>
      <c r="AU1729" s="1"/>
      <c r="AV1729" s="1"/>
      <c r="AW1729" s="1"/>
      <c r="AX1729" s="1"/>
      <c r="AY1729" s="1"/>
      <c r="AZ1729" s="1"/>
    </row>
    <row r="1730" spans="1:52" s="2" customFormat="1" x14ac:dyDescent="0.25">
      <c r="A1730" s="6"/>
      <c r="AH1730" s="1"/>
      <c r="AI1730" s="1"/>
      <c r="AJ1730" s="1"/>
      <c r="AK1730" s="1"/>
      <c r="AL1730" s="1"/>
      <c r="AM1730" s="1"/>
      <c r="AN1730" s="1"/>
      <c r="AO1730" s="1"/>
      <c r="AP1730" s="1"/>
      <c r="AQ1730" s="1"/>
      <c r="AR1730" s="1"/>
      <c r="AS1730" s="1"/>
      <c r="AT1730" s="1"/>
      <c r="AU1730" s="1"/>
      <c r="AV1730" s="1"/>
      <c r="AW1730" s="1"/>
      <c r="AX1730" s="1"/>
      <c r="AY1730" s="1"/>
      <c r="AZ1730" s="1"/>
    </row>
    <row r="1731" spans="1:52" s="2" customFormat="1" x14ac:dyDescent="0.25">
      <c r="A1731" s="6"/>
      <c r="AH1731" s="1"/>
      <c r="AI1731" s="1"/>
      <c r="AJ1731" s="1"/>
      <c r="AK1731" s="1"/>
      <c r="AL1731" s="1"/>
      <c r="AM1731" s="1"/>
      <c r="AN1731" s="1"/>
      <c r="AO1731" s="1"/>
      <c r="AP1731" s="1"/>
      <c r="AQ1731" s="1"/>
      <c r="AR1731" s="1"/>
      <c r="AS1731" s="1"/>
      <c r="AT1731" s="1"/>
      <c r="AU1731" s="1"/>
      <c r="AV1731" s="1"/>
      <c r="AW1731" s="1"/>
      <c r="AX1731" s="1"/>
      <c r="AY1731" s="1"/>
      <c r="AZ1731" s="1"/>
    </row>
    <row r="1732" spans="1:52" s="2" customFormat="1" x14ac:dyDescent="0.25">
      <c r="A1732" s="6"/>
      <c r="AH1732" s="1"/>
      <c r="AI1732" s="1"/>
      <c r="AJ1732" s="1"/>
      <c r="AK1732" s="1"/>
      <c r="AL1732" s="1"/>
      <c r="AM1732" s="1"/>
      <c r="AN1732" s="1"/>
      <c r="AO1732" s="1"/>
      <c r="AP1732" s="1"/>
      <c r="AQ1732" s="1"/>
      <c r="AR1732" s="1"/>
      <c r="AS1732" s="1"/>
      <c r="AT1732" s="1"/>
      <c r="AU1732" s="1"/>
      <c r="AV1732" s="1"/>
      <c r="AW1732" s="1"/>
      <c r="AX1732" s="1"/>
      <c r="AY1732" s="1"/>
      <c r="AZ1732" s="1"/>
    </row>
    <row r="1733" spans="1:52" s="2" customFormat="1" x14ac:dyDescent="0.25">
      <c r="A1733" s="6"/>
      <c r="AH1733" s="1"/>
      <c r="AI1733" s="1"/>
      <c r="AJ1733" s="1"/>
      <c r="AK1733" s="1"/>
      <c r="AL1733" s="1"/>
      <c r="AM1733" s="1"/>
      <c r="AN1733" s="1"/>
      <c r="AO1733" s="1"/>
      <c r="AP1733" s="1"/>
      <c r="AQ1733" s="1"/>
      <c r="AR1733" s="1"/>
      <c r="AS1733" s="1"/>
      <c r="AT1733" s="1"/>
      <c r="AU1733" s="1"/>
      <c r="AV1733" s="1"/>
      <c r="AW1733" s="1"/>
      <c r="AX1733" s="1"/>
      <c r="AY1733" s="1"/>
      <c r="AZ1733" s="1"/>
    </row>
    <row r="1734" spans="1:52" s="2" customFormat="1" x14ac:dyDescent="0.25">
      <c r="A1734" s="6"/>
      <c r="AH1734" s="1"/>
      <c r="AI1734" s="1"/>
      <c r="AJ1734" s="1"/>
      <c r="AK1734" s="1"/>
      <c r="AL1734" s="1"/>
      <c r="AM1734" s="1"/>
      <c r="AN1734" s="1"/>
      <c r="AO1734" s="1"/>
      <c r="AP1734" s="1"/>
      <c r="AQ1734" s="1"/>
      <c r="AR1734" s="1"/>
      <c r="AS1734" s="1"/>
      <c r="AT1734" s="1"/>
      <c r="AU1734" s="1"/>
      <c r="AV1734" s="1"/>
      <c r="AW1734" s="1"/>
      <c r="AX1734" s="1"/>
      <c r="AY1734" s="1"/>
      <c r="AZ1734" s="1"/>
    </row>
    <row r="1735" spans="1:52" s="2" customFormat="1" x14ac:dyDescent="0.25">
      <c r="A1735" s="6"/>
      <c r="AH1735" s="1"/>
      <c r="AI1735" s="1"/>
      <c r="AJ1735" s="1"/>
      <c r="AK1735" s="1"/>
      <c r="AL1735" s="1"/>
      <c r="AM1735" s="1"/>
      <c r="AN1735" s="1"/>
      <c r="AO1735" s="1"/>
      <c r="AP1735" s="1"/>
      <c r="AQ1735" s="1"/>
      <c r="AR1735" s="1"/>
      <c r="AS1735" s="1"/>
      <c r="AT1735" s="1"/>
      <c r="AU1735" s="1"/>
      <c r="AV1735" s="1"/>
      <c r="AW1735" s="1"/>
      <c r="AX1735" s="1"/>
      <c r="AY1735" s="1"/>
      <c r="AZ1735" s="1"/>
    </row>
    <row r="1736" spans="1:52" s="2" customFormat="1" x14ac:dyDescent="0.25">
      <c r="A1736" s="6"/>
      <c r="AH1736" s="1"/>
      <c r="AI1736" s="1"/>
      <c r="AJ1736" s="1"/>
      <c r="AK1736" s="1"/>
      <c r="AL1736" s="1"/>
      <c r="AM1736" s="1"/>
      <c r="AN1736" s="1"/>
      <c r="AO1736" s="1"/>
      <c r="AP1736" s="1"/>
      <c r="AQ1736" s="1"/>
      <c r="AR1736" s="1"/>
      <c r="AS1736" s="1"/>
      <c r="AT1736" s="1"/>
      <c r="AU1736" s="1"/>
      <c r="AV1736" s="1"/>
      <c r="AW1736" s="1"/>
      <c r="AX1736" s="1"/>
      <c r="AY1736" s="1"/>
      <c r="AZ1736" s="1"/>
    </row>
    <row r="1737" spans="1:52" s="2" customFormat="1" x14ac:dyDescent="0.25">
      <c r="A1737" s="6"/>
      <c r="AH1737" s="1"/>
      <c r="AI1737" s="1"/>
      <c r="AJ1737" s="1"/>
      <c r="AK1737" s="1"/>
      <c r="AL1737" s="1"/>
      <c r="AM1737" s="1"/>
      <c r="AN1737" s="1"/>
      <c r="AO1737" s="1"/>
      <c r="AP1737" s="1"/>
      <c r="AQ1737" s="1"/>
      <c r="AR1737" s="1"/>
      <c r="AS1737" s="1"/>
      <c r="AT1737" s="1"/>
      <c r="AU1737" s="1"/>
      <c r="AV1737" s="1"/>
      <c r="AW1737" s="1"/>
      <c r="AX1737" s="1"/>
      <c r="AY1737" s="1"/>
      <c r="AZ1737" s="1"/>
    </row>
    <row r="1738" spans="1:52" s="2" customFormat="1" x14ac:dyDescent="0.25">
      <c r="A1738" s="6"/>
      <c r="AH1738" s="1"/>
      <c r="AI1738" s="1"/>
      <c r="AJ1738" s="1"/>
      <c r="AK1738" s="1"/>
      <c r="AL1738" s="1"/>
      <c r="AM1738" s="1"/>
      <c r="AN1738" s="1"/>
      <c r="AO1738" s="1"/>
      <c r="AP1738" s="1"/>
      <c r="AQ1738" s="1"/>
      <c r="AR1738" s="1"/>
      <c r="AS1738" s="1"/>
      <c r="AT1738" s="1"/>
      <c r="AU1738" s="1"/>
      <c r="AV1738" s="1"/>
      <c r="AW1738" s="1"/>
      <c r="AX1738" s="1"/>
      <c r="AY1738" s="1"/>
      <c r="AZ1738" s="1"/>
    </row>
    <row r="1739" spans="1:52" s="2" customFormat="1" x14ac:dyDescent="0.25">
      <c r="A1739" s="6"/>
      <c r="AH1739" s="1"/>
      <c r="AI1739" s="1"/>
      <c r="AJ1739" s="1"/>
      <c r="AK1739" s="1"/>
      <c r="AL1739" s="1"/>
      <c r="AM1739" s="1"/>
      <c r="AN1739" s="1"/>
      <c r="AO1739" s="1"/>
      <c r="AP1739" s="1"/>
      <c r="AQ1739" s="1"/>
      <c r="AR1739" s="1"/>
      <c r="AS1739" s="1"/>
      <c r="AT1739" s="1"/>
      <c r="AU1739" s="1"/>
      <c r="AV1739" s="1"/>
      <c r="AW1739" s="1"/>
      <c r="AX1739" s="1"/>
      <c r="AY1739" s="1"/>
      <c r="AZ1739" s="1"/>
    </row>
    <row r="1740" spans="1:52" s="2" customFormat="1" x14ac:dyDescent="0.25">
      <c r="A1740" s="6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</row>
    <row r="1741" spans="1:52" s="2" customFormat="1" x14ac:dyDescent="0.25">
      <c r="A1741" s="6"/>
      <c r="AH1741" s="1"/>
      <c r="AI1741" s="1"/>
      <c r="AJ1741" s="1"/>
      <c r="AK1741" s="1"/>
      <c r="AL1741" s="1"/>
      <c r="AM1741" s="1"/>
      <c r="AN1741" s="1"/>
      <c r="AO1741" s="1"/>
      <c r="AP1741" s="1"/>
      <c r="AQ1741" s="1"/>
      <c r="AR1741" s="1"/>
      <c r="AS1741" s="1"/>
      <c r="AT1741" s="1"/>
      <c r="AU1741" s="1"/>
      <c r="AV1741" s="1"/>
      <c r="AW1741" s="1"/>
      <c r="AX1741" s="1"/>
      <c r="AY1741" s="1"/>
      <c r="AZ1741" s="1"/>
    </row>
    <row r="1742" spans="1:52" s="2" customFormat="1" x14ac:dyDescent="0.25">
      <c r="A1742" s="6"/>
      <c r="AH1742" s="1"/>
      <c r="AI1742" s="1"/>
      <c r="AJ1742" s="1"/>
      <c r="AK1742" s="1"/>
      <c r="AL1742" s="1"/>
      <c r="AM1742" s="1"/>
      <c r="AN1742" s="1"/>
      <c r="AO1742" s="1"/>
      <c r="AP1742" s="1"/>
      <c r="AQ1742" s="1"/>
      <c r="AR1742" s="1"/>
      <c r="AS1742" s="1"/>
      <c r="AT1742" s="1"/>
      <c r="AU1742" s="1"/>
      <c r="AV1742" s="1"/>
      <c r="AW1742" s="1"/>
      <c r="AX1742" s="1"/>
      <c r="AY1742" s="1"/>
      <c r="AZ1742" s="1"/>
    </row>
    <row r="1743" spans="1:52" s="2" customFormat="1" x14ac:dyDescent="0.25">
      <c r="A1743" s="6"/>
      <c r="AH1743" s="1"/>
      <c r="AI1743" s="1"/>
      <c r="AJ1743" s="1"/>
      <c r="AK1743" s="1"/>
      <c r="AL1743" s="1"/>
      <c r="AM1743" s="1"/>
      <c r="AN1743" s="1"/>
      <c r="AO1743" s="1"/>
      <c r="AP1743" s="1"/>
      <c r="AQ1743" s="1"/>
      <c r="AR1743" s="1"/>
      <c r="AS1743" s="1"/>
      <c r="AT1743" s="1"/>
      <c r="AU1743" s="1"/>
      <c r="AV1743" s="1"/>
      <c r="AW1743" s="1"/>
      <c r="AX1743" s="1"/>
      <c r="AY1743" s="1"/>
      <c r="AZ1743" s="1"/>
    </row>
    <row r="1744" spans="1:52" s="2" customFormat="1" x14ac:dyDescent="0.25">
      <c r="A1744" s="6"/>
      <c r="AH1744" s="1"/>
      <c r="AI1744" s="1"/>
      <c r="AJ1744" s="1"/>
      <c r="AK1744" s="1"/>
      <c r="AL1744" s="1"/>
      <c r="AM1744" s="1"/>
      <c r="AN1744" s="1"/>
      <c r="AO1744" s="1"/>
      <c r="AP1744" s="1"/>
      <c r="AQ1744" s="1"/>
      <c r="AR1744" s="1"/>
      <c r="AS1744" s="1"/>
      <c r="AT1744" s="1"/>
      <c r="AU1744" s="1"/>
      <c r="AV1744" s="1"/>
      <c r="AW1744" s="1"/>
      <c r="AX1744" s="1"/>
      <c r="AY1744" s="1"/>
      <c r="AZ1744" s="1"/>
    </row>
    <row r="1745" spans="1:52" s="2" customFormat="1" x14ac:dyDescent="0.25">
      <c r="A1745" s="6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</row>
    <row r="1746" spans="1:52" s="2" customFormat="1" x14ac:dyDescent="0.25">
      <c r="A1746" s="6"/>
      <c r="AH1746" s="1"/>
      <c r="AI1746" s="1"/>
      <c r="AJ1746" s="1"/>
      <c r="AK1746" s="1"/>
      <c r="AL1746" s="1"/>
      <c r="AM1746" s="1"/>
      <c r="AN1746" s="1"/>
      <c r="AO1746" s="1"/>
      <c r="AP1746" s="1"/>
      <c r="AQ1746" s="1"/>
      <c r="AR1746" s="1"/>
      <c r="AS1746" s="1"/>
      <c r="AT1746" s="1"/>
      <c r="AU1746" s="1"/>
      <c r="AV1746" s="1"/>
      <c r="AW1746" s="1"/>
      <c r="AX1746" s="1"/>
      <c r="AY1746" s="1"/>
      <c r="AZ1746" s="1"/>
    </row>
    <row r="1747" spans="1:52" s="2" customFormat="1" x14ac:dyDescent="0.25">
      <c r="A1747" s="6"/>
      <c r="AH1747" s="1"/>
      <c r="AI1747" s="1"/>
      <c r="AJ1747" s="1"/>
      <c r="AK1747" s="1"/>
      <c r="AL1747" s="1"/>
      <c r="AM1747" s="1"/>
      <c r="AN1747" s="1"/>
      <c r="AO1747" s="1"/>
      <c r="AP1747" s="1"/>
      <c r="AQ1747" s="1"/>
      <c r="AR1747" s="1"/>
      <c r="AS1747" s="1"/>
      <c r="AT1747" s="1"/>
      <c r="AU1747" s="1"/>
      <c r="AV1747" s="1"/>
      <c r="AW1747" s="1"/>
      <c r="AX1747" s="1"/>
      <c r="AY1747" s="1"/>
      <c r="AZ1747" s="1"/>
    </row>
    <row r="1748" spans="1:52" s="2" customFormat="1" x14ac:dyDescent="0.25">
      <c r="A1748" s="6"/>
      <c r="AH1748" s="1"/>
      <c r="AI1748" s="1"/>
      <c r="AJ1748" s="1"/>
      <c r="AK1748" s="1"/>
      <c r="AL1748" s="1"/>
      <c r="AM1748" s="1"/>
      <c r="AN1748" s="1"/>
      <c r="AO1748" s="1"/>
      <c r="AP1748" s="1"/>
      <c r="AQ1748" s="1"/>
      <c r="AR1748" s="1"/>
      <c r="AS1748" s="1"/>
      <c r="AT1748" s="1"/>
      <c r="AU1748" s="1"/>
      <c r="AV1748" s="1"/>
      <c r="AW1748" s="1"/>
      <c r="AX1748" s="1"/>
      <c r="AY1748" s="1"/>
      <c r="AZ1748" s="1"/>
    </row>
    <row r="1749" spans="1:52" s="2" customFormat="1" x14ac:dyDescent="0.25">
      <c r="A1749" s="6"/>
      <c r="AH1749" s="1"/>
      <c r="AI1749" s="1"/>
      <c r="AJ1749" s="1"/>
      <c r="AK1749" s="1"/>
      <c r="AL1749" s="1"/>
      <c r="AM1749" s="1"/>
      <c r="AN1749" s="1"/>
      <c r="AO1749" s="1"/>
      <c r="AP1749" s="1"/>
      <c r="AQ1749" s="1"/>
      <c r="AR1749" s="1"/>
      <c r="AS1749" s="1"/>
      <c r="AT1749" s="1"/>
      <c r="AU1749" s="1"/>
      <c r="AV1749" s="1"/>
      <c r="AW1749" s="1"/>
      <c r="AX1749" s="1"/>
      <c r="AY1749" s="1"/>
      <c r="AZ1749" s="1"/>
    </row>
    <row r="1750" spans="1:52" s="2" customFormat="1" x14ac:dyDescent="0.25">
      <c r="A1750" s="6"/>
      <c r="AH1750" s="1"/>
      <c r="AI1750" s="1"/>
      <c r="AJ1750" s="1"/>
      <c r="AK1750" s="1"/>
      <c r="AL1750" s="1"/>
      <c r="AM1750" s="1"/>
      <c r="AN1750" s="1"/>
      <c r="AO1750" s="1"/>
      <c r="AP1750" s="1"/>
      <c r="AQ1750" s="1"/>
      <c r="AR1750" s="1"/>
      <c r="AS1750" s="1"/>
      <c r="AT1750" s="1"/>
      <c r="AU1750" s="1"/>
      <c r="AV1750" s="1"/>
      <c r="AW1750" s="1"/>
      <c r="AX1750" s="1"/>
      <c r="AY1750" s="1"/>
      <c r="AZ1750" s="1"/>
    </row>
    <row r="1751" spans="1:52" s="2" customFormat="1" x14ac:dyDescent="0.25">
      <c r="A1751" s="6"/>
      <c r="AH1751" s="1"/>
      <c r="AI1751" s="1"/>
      <c r="AJ1751" s="1"/>
      <c r="AK1751" s="1"/>
      <c r="AL1751" s="1"/>
      <c r="AM1751" s="1"/>
      <c r="AN1751" s="1"/>
      <c r="AO1751" s="1"/>
      <c r="AP1751" s="1"/>
      <c r="AQ1751" s="1"/>
      <c r="AR1751" s="1"/>
      <c r="AS1751" s="1"/>
      <c r="AT1751" s="1"/>
      <c r="AU1751" s="1"/>
      <c r="AV1751" s="1"/>
      <c r="AW1751" s="1"/>
      <c r="AX1751" s="1"/>
      <c r="AY1751" s="1"/>
      <c r="AZ1751" s="1"/>
    </row>
    <row r="1752" spans="1:52" s="2" customFormat="1" x14ac:dyDescent="0.25">
      <c r="A1752" s="6"/>
      <c r="AH1752" s="1"/>
      <c r="AI1752" s="1"/>
      <c r="AJ1752" s="1"/>
      <c r="AK1752" s="1"/>
      <c r="AL1752" s="1"/>
      <c r="AM1752" s="1"/>
      <c r="AN1752" s="1"/>
      <c r="AO1752" s="1"/>
      <c r="AP1752" s="1"/>
      <c r="AQ1752" s="1"/>
      <c r="AR1752" s="1"/>
      <c r="AS1752" s="1"/>
      <c r="AT1752" s="1"/>
      <c r="AU1752" s="1"/>
      <c r="AV1752" s="1"/>
      <c r="AW1752" s="1"/>
      <c r="AX1752" s="1"/>
      <c r="AY1752" s="1"/>
      <c r="AZ1752" s="1"/>
    </row>
    <row r="1753" spans="1:52" s="2" customFormat="1" x14ac:dyDescent="0.25">
      <c r="A1753" s="6"/>
      <c r="AH1753" s="1"/>
      <c r="AI1753" s="1"/>
      <c r="AJ1753" s="1"/>
      <c r="AK1753" s="1"/>
      <c r="AL1753" s="1"/>
      <c r="AM1753" s="1"/>
      <c r="AN1753" s="1"/>
      <c r="AO1753" s="1"/>
      <c r="AP1753" s="1"/>
      <c r="AQ1753" s="1"/>
      <c r="AR1753" s="1"/>
      <c r="AS1753" s="1"/>
      <c r="AT1753" s="1"/>
      <c r="AU1753" s="1"/>
      <c r="AV1753" s="1"/>
      <c r="AW1753" s="1"/>
      <c r="AX1753" s="1"/>
      <c r="AY1753" s="1"/>
      <c r="AZ1753" s="1"/>
    </row>
    <row r="1754" spans="1:52" s="2" customFormat="1" x14ac:dyDescent="0.25">
      <c r="A1754" s="6"/>
      <c r="AH1754" s="1"/>
      <c r="AI1754" s="1"/>
      <c r="AJ1754" s="1"/>
      <c r="AK1754" s="1"/>
      <c r="AL1754" s="1"/>
      <c r="AM1754" s="1"/>
      <c r="AN1754" s="1"/>
      <c r="AO1754" s="1"/>
      <c r="AP1754" s="1"/>
      <c r="AQ1754" s="1"/>
      <c r="AR1754" s="1"/>
      <c r="AS1754" s="1"/>
      <c r="AT1754" s="1"/>
      <c r="AU1754" s="1"/>
      <c r="AV1754" s="1"/>
      <c r="AW1754" s="1"/>
      <c r="AX1754" s="1"/>
      <c r="AY1754" s="1"/>
      <c r="AZ1754" s="1"/>
    </row>
    <row r="1755" spans="1:52" s="2" customFormat="1" x14ac:dyDescent="0.25">
      <c r="A1755" s="6"/>
      <c r="AH1755" s="1"/>
      <c r="AI1755" s="1"/>
      <c r="AJ1755" s="1"/>
      <c r="AK1755" s="1"/>
      <c r="AL1755" s="1"/>
      <c r="AM1755" s="1"/>
      <c r="AN1755" s="1"/>
      <c r="AO1755" s="1"/>
      <c r="AP1755" s="1"/>
      <c r="AQ1755" s="1"/>
      <c r="AR1755" s="1"/>
      <c r="AS1755" s="1"/>
      <c r="AT1755" s="1"/>
      <c r="AU1755" s="1"/>
      <c r="AV1755" s="1"/>
      <c r="AW1755" s="1"/>
      <c r="AX1755" s="1"/>
      <c r="AY1755" s="1"/>
      <c r="AZ1755" s="1"/>
    </row>
    <row r="1756" spans="1:52" s="2" customFormat="1" x14ac:dyDescent="0.25">
      <c r="A1756" s="6"/>
      <c r="AH1756" s="1"/>
      <c r="AI1756" s="1"/>
      <c r="AJ1756" s="1"/>
      <c r="AK1756" s="1"/>
      <c r="AL1756" s="1"/>
      <c r="AM1756" s="1"/>
      <c r="AN1756" s="1"/>
      <c r="AO1756" s="1"/>
      <c r="AP1756" s="1"/>
      <c r="AQ1756" s="1"/>
      <c r="AR1756" s="1"/>
      <c r="AS1756" s="1"/>
      <c r="AT1756" s="1"/>
      <c r="AU1756" s="1"/>
      <c r="AV1756" s="1"/>
      <c r="AW1756" s="1"/>
      <c r="AX1756" s="1"/>
      <c r="AY1756" s="1"/>
      <c r="AZ1756" s="1"/>
    </row>
    <row r="1757" spans="1:52" s="2" customFormat="1" x14ac:dyDescent="0.25">
      <c r="A1757" s="6"/>
      <c r="AH1757" s="1"/>
      <c r="AI1757" s="1"/>
      <c r="AJ1757" s="1"/>
      <c r="AK1757" s="1"/>
      <c r="AL1757" s="1"/>
      <c r="AM1757" s="1"/>
      <c r="AN1757" s="1"/>
      <c r="AO1757" s="1"/>
      <c r="AP1757" s="1"/>
      <c r="AQ1757" s="1"/>
      <c r="AR1757" s="1"/>
      <c r="AS1757" s="1"/>
      <c r="AT1757" s="1"/>
      <c r="AU1757" s="1"/>
      <c r="AV1757" s="1"/>
      <c r="AW1757" s="1"/>
      <c r="AX1757" s="1"/>
      <c r="AY1757" s="1"/>
      <c r="AZ1757" s="1"/>
    </row>
    <row r="1758" spans="1:52" s="2" customFormat="1" x14ac:dyDescent="0.25">
      <c r="A1758" s="6"/>
      <c r="AH1758" s="1"/>
      <c r="AI1758" s="1"/>
      <c r="AJ1758" s="1"/>
      <c r="AK1758" s="1"/>
      <c r="AL1758" s="1"/>
      <c r="AM1758" s="1"/>
      <c r="AN1758" s="1"/>
      <c r="AO1758" s="1"/>
      <c r="AP1758" s="1"/>
      <c r="AQ1758" s="1"/>
      <c r="AR1758" s="1"/>
      <c r="AS1758" s="1"/>
      <c r="AT1758" s="1"/>
      <c r="AU1758" s="1"/>
      <c r="AV1758" s="1"/>
      <c r="AW1758" s="1"/>
      <c r="AX1758" s="1"/>
      <c r="AY1758" s="1"/>
      <c r="AZ1758" s="1"/>
    </row>
    <row r="1759" spans="1:52" s="2" customFormat="1" x14ac:dyDescent="0.25">
      <c r="A1759" s="6"/>
      <c r="AH1759" s="1"/>
      <c r="AI1759" s="1"/>
      <c r="AJ1759" s="1"/>
      <c r="AK1759" s="1"/>
      <c r="AL1759" s="1"/>
      <c r="AM1759" s="1"/>
      <c r="AN1759" s="1"/>
      <c r="AO1759" s="1"/>
      <c r="AP1759" s="1"/>
      <c r="AQ1759" s="1"/>
      <c r="AR1759" s="1"/>
      <c r="AS1759" s="1"/>
      <c r="AT1759" s="1"/>
      <c r="AU1759" s="1"/>
      <c r="AV1759" s="1"/>
      <c r="AW1759" s="1"/>
      <c r="AX1759" s="1"/>
      <c r="AY1759" s="1"/>
      <c r="AZ1759" s="1"/>
    </row>
    <row r="1760" spans="1:52" s="2" customFormat="1" x14ac:dyDescent="0.25">
      <c r="A1760" s="6"/>
      <c r="AH1760" s="1"/>
      <c r="AI1760" s="1"/>
      <c r="AJ1760" s="1"/>
      <c r="AK1760" s="1"/>
      <c r="AL1760" s="1"/>
      <c r="AM1760" s="1"/>
      <c r="AN1760" s="1"/>
      <c r="AO1760" s="1"/>
      <c r="AP1760" s="1"/>
      <c r="AQ1760" s="1"/>
      <c r="AR1760" s="1"/>
      <c r="AS1760" s="1"/>
      <c r="AT1760" s="1"/>
      <c r="AU1760" s="1"/>
      <c r="AV1760" s="1"/>
      <c r="AW1760" s="1"/>
      <c r="AX1760" s="1"/>
      <c r="AY1760" s="1"/>
      <c r="AZ1760" s="1"/>
    </row>
    <row r="1761" spans="1:52" s="2" customFormat="1" x14ac:dyDescent="0.25">
      <c r="A1761" s="6"/>
      <c r="AH1761" s="1"/>
      <c r="AI1761" s="1"/>
      <c r="AJ1761" s="1"/>
      <c r="AK1761" s="1"/>
      <c r="AL1761" s="1"/>
      <c r="AM1761" s="1"/>
      <c r="AN1761" s="1"/>
      <c r="AO1761" s="1"/>
      <c r="AP1761" s="1"/>
      <c r="AQ1761" s="1"/>
      <c r="AR1761" s="1"/>
      <c r="AS1761" s="1"/>
      <c r="AT1761" s="1"/>
      <c r="AU1761" s="1"/>
      <c r="AV1761" s="1"/>
      <c r="AW1761" s="1"/>
      <c r="AX1761" s="1"/>
      <c r="AY1761" s="1"/>
      <c r="AZ1761" s="1"/>
    </row>
    <row r="1762" spans="1:52" s="2" customFormat="1" x14ac:dyDescent="0.25">
      <c r="A1762" s="6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</row>
    <row r="1763" spans="1:52" s="2" customFormat="1" x14ac:dyDescent="0.25">
      <c r="A1763" s="6"/>
      <c r="AH1763" s="1"/>
      <c r="AI1763" s="1"/>
      <c r="AJ1763" s="1"/>
      <c r="AK1763" s="1"/>
      <c r="AL1763" s="1"/>
      <c r="AM1763" s="1"/>
      <c r="AN1763" s="1"/>
      <c r="AO1763" s="1"/>
      <c r="AP1763" s="1"/>
      <c r="AQ1763" s="1"/>
      <c r="AR1763" s="1"/>
      <c r="AS1763" s="1"/>
      <c r="AT1763" s="1"/>
      <c r="AU1763" s="1"/>
      <c r="AV1763" s="1"/>
      <c r="AW1763" s="1"/>
      <c r="AX1763" s="1"/>
      <c r="AY1763" s="1"/>
      <c r="AZ1763" s="1"/>
    </row>
    <row r="1764" spans="1:52" s="2" customFormat="1" x14ac:dyDescent="0.25">
      <c r="A1764" s="6"/>
      <c r="AH1764" s="1"/>
      <c r="AI1764" s="1"/>
      <c r="AJ1764" s="1"/>
      <c r="AK1764" s="1"/>
      <c r="AL1764" s="1"/>
      <c r="AM1764" s="1"/>
      <c r="AN1764" s="1"/>
      <c r="AO1764" s="1"/>
      <c r="AP1764" s="1"/>
      <c r="AQ1764" s="1"/>
      <c r="AR1764" s="1"/>
      <c r="AS1764" s="1"/>
      <c r="AT1764" s="1"/>
      <c r="AU1764" s="1"/>
      <c r="AV1764" s="1"/>
      <c r="AW1764" s="1"/>
      <c r="AX1764" s="1"/>
      <c r="AY1764" s="1"/>
      <c r="AZ1764" s="1"/>
    </row>
    <row r="1765" spans="1:52" s="2" customFormat="1" x14ac:dyDescent="0.25">
      <c r="A1765" s="6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</row>
    <row r="1766" spans="1:52" s="2" customFormat="1" x14ac:dyDescent="0.25">
      <c r="A1766" s="6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</row>
    <row r="1767" spans="1:52" s="2" customFormat="1" x14ac:dyDescent="0.25">
      <c r="A1767" s="6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</row>
    <row r="1768" spans="1:52" s="2" customFormat="1" x14ac:dyDescent="0.25">
      <c r="A1768" s="6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</row>
    <row r="1769" spans="1:52" s="2" customFormat="1" x14ac:dyDescent="0.25">
      <c r="A1769" s="6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</row>
    <row r="1770" spans="1:52" s="2" customFormat="1" x14ac:dyDescent="0.25">
      <c r="A1770" s="6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1"/>
      <c r="AX1770" s="1"/>
      <c r="AY1770" s="1"/>
      <c r="AZ1770" s="1"/>
    </row>
    <row r="1771" spans="1:52" s="2" customFormat="1" x14ac:dyDescent="0.25">
      <c r="A1771" s="6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"/>
      <c r="AU1771" s="1"/>
      <c r="AV1771" s="1"/>
      <c r="AW1771" s="1"/>
      <c r="AX1771" s="1"/>
      <c r="AY1771" s="1"/>
      <c r="AZ1771" s="1"/>
    </row>
    <row r="1772" spans="1:52" s="2" customFormat="1" x14ac:dyDescent="0.25">
      <c r="A1772" s="6"/>
      <c r="AH1772" s="1"/>
      <c r="AI1772" s="1"/>
      <c r="AJ1772" s="1"/>
      <c r="AK1772" s="1"/>
      <c r="AL1772" s="1"/>
      <c r="AM1772" s="1"/>
      <c r="AN1772" s="1"/>
      <c r="AO1772" s="1"/>
      <c r="AP1772" s="1"/>
      <c r="AQ1772" s="1"/>
      <c r="AR1772" s="1"/>
      <c r="AS1772" s="1"/>
      <c r="AT1772" s="1"/>
      <c r="AU1772" s="1"/>
      <c r="AV1772" s="1"/>
      <c r="AW1772" s="1"/>
      <c r="AX1772" s="1"/>
      <c r="AY1772" s="1"/>
      <c r="AZ1772" s="1"/>
    </row>
    <row r="1773" spans="1:52" s="2" customFormat="1" x14ac:dyDescent="0.25">
      <c r="A1773" s="6"/>
      <c r="AH1773" s="1"/>
      <c r="AI1773" s="1"/>
      <c r="AJ1773" s="1"/>
      <c r="AK1773" s="1"/>
      <c r="AL1773" s="1"/>
      <c r="AM1773" s="1"/>
      <c r="AN1773" s="1"/>
      <c r="AO1773" s="1"/>
      <c r="AP1773" s="1"/>
      <c r="AQ1773" s="1"/>
      <c r="AR1773" s="1"/>
      <c r="AS1773" s="1"/>
      <c r="AT1773" s="1"/>
      <c r="AU1773" s="1"/>
      <c r="AV1773" s="1"/>
      <c r="AW1773" s="1"/>
      <c r="AX1773" s="1"/>
      <c r="AY1773" s="1"/>
      <c r="AZ1773" s="1"/>
    </row>
    <row r="1774" spans="1:52" s="2" customFormat="1" x14ac:dyDescent="0.25">
      <c r="A1774" s="6"/>
      <c r="AH1774" s="1"/>
      <c r="AI1774" s="1"/>
      <c r="AJ1774" s="1"/>
      <c r="AK1774" s="1"/>
      <c r="AL1774" s="1"/>
      <c r="AM1774" s="1"/>
      <c r="AN1774" s="1"/>
      <c r="AO1774" s="1"/>
      <c r="AP1774" s="1"/>
      <c r="AQ1774" s="1"/>
      <c r="AR1774" s="1"/>
      <c r="AS1774" s="1"/>
      <c r="AT1774" s="1"/>
      <c r="AU1774" s="1"/>
      <c r="AV1774" s="1"/>
      <c r="AW1774" s="1"/>
      <c r="AX1774" s="1"/>
      <c r="AY1774" s="1"/>
      <c r="AZ1774" s="1"/>
    </row>
    <row r="1775" spans="1:52" s="2" customFormat="1" x14ac:dyDescent="0.25">
      <c r="A1775" s="6"/>
      <c r="AH1775" s="1"/>
      <c r="AI1775" s="1"/>
      <c r="AJ1775" s="1"/>
      <c r="AK1775" s="1"/>
      <c r="AL1775" s="1"/>
      <c r="AM1775" s="1"/>
      <c r="AN1775" s="1"/>
      <c r="AO1775" s="1"/>
      <c r="AP1775" s="1"/>
      <c r="AQ1775" s="1"/>
      <c r="AR1775" s="1"/>
      <c r="AS1775" s="1"/>
      <c r="AT1775" s="1"/>
      <c r="AU1775" s="1"/>
      <c r="AV1775" s="1"/>
      <c r="AW1775" s="1"/>
      <c r="AX1775" s="1"/>
      <c r="AY1775" s="1"/>
      <c r="AZ1775" s="1"/>
    </row>
    <row r="1776" spans="1:52" s="2" customFormat="1" x14ac:dyDescent="0.25">
      <c r="A1776" s="6"/>
      <c r="AH1776" s="1"/>
      <c r="AI1776" s="1"/>
      <c r="AJ1776" s="1"/>
      <c r="AK1776" s="1"/>
      <c r="AL1776" s="1"/>
      <c r="AM1776" s="1"/>
      <c r="AN1776" s="1"/>
      <c r="AO1776" s="1"/>
      <c r="AP1776" s="1"/>
      <c r="AQ1776" s="1"/>
      <c r="AR1776" s="1"/>
      <c r="AS1776" s="1"/>
      <c r="AT1776" s="1"/>
      <c r="AU1776" s="1"/>
      <c r="AV1776" s="1"/>
      <c r="AW1776" s="1"/>
      <c r="AX1776" s="1"/>
      <c r="AY1776" s="1"/>
      <c r="AZ1776" s="1"/>
    </row>
    <row r="1777" spans="1:52" s="2" customFormat="1" x14ac:dyDescent="0.25">
      <c r="A1777" s="6"/>
      <c r="AH1777" s="1"/>
      <c r="AI1777" s="1"/>
      <c r="AJ1777" s="1"/>
      <c r="AK1777" s="1"/>
      <c r="AL1777" s="1"/>
      <c r="AM1777" s="1"/>
      <c r="AN1777" s="1"/>
      <c r="AO1777" s="1"/>
      <c r="AP1777" s="1"/>
      <c r="AQ1777" s="1"/>
      <c r="AR1777" s="1"/>
      <c r="AS1777" s="1"/>
      <c r="AT1777" s="1"/>
      <c r="AU1777" s="1"/>
      <c r="AV1777" s="1"/>
      <c r="AW1777" s="1"/>
      <c r="AX1777" s="1"/>
      <c r="AY1777" s="1"/>
      <c r="AZ1777" s="1"/>
    </row>
    <row r="1778" spans="1:52" s="2" customFormat="1" x14ac:dyDescent="0.25">
      <c r="A1778" s="6"/>
      <c r="AH1778" s="1"/>
      <c r="AI1778" s="1"/>
      <c r="AJ1778" s="1"/>
      <c r="AK1778" s="1"/>
      <c r="AL1778" s="1"/>
      <c r="AM1778" s="1"/>
      <c r="AN1778" s="1"/>
      <c r="AO1778" s="1"/>
      <c r="AP1778" s="1"/>
      <c r="AQ1778" s="1"/>
      <c r="AR1778" s="1"/>
      <c r="AS1778" s="1"/>
      <c r="AT1778" s="1"/>
      <c r="AU1778" s="1"/>
      <c r="AV1778" s="1"/>
      <c r="AW1778" s="1"/>
      <c r="AX1778" s="1"/>
      <c r="AY1778" s="1"/>
      <c r="AZ1778" s="1"/>
    </row>
    <row r="1779" spans="1:52" s="2" customFormat="1" x14ac:dyDescent="0.25">
      <c r="A1779" s="6"/>
      <c r="AH1779" s="1"/>
      <c r="AI1779" s="1"/>
      <c r="AJ1779" s="1"/>
      <c r="AK1779" s="1"/>
      <c r="AL1779" s="1"/>
      <c r="AM1779" s="1"/>
      <c r="AN1779" s="1"/>
      <c r="AO1779" s="1"/>
      <c r="AP1779" s="1"/>
      <c r="AQ1779" s="1"/>
      <c r="AR1779" s="1"/>
      <c r="AS1779" s="1"/>
      <c r="AT1779" s="1"/>
      <c r="AU1779" s="1"/>
      <c r="AV1779" s="1"/>
      <c r="AW1779" s="1"/>
      <c r="AX1779" s="1"/>
      <c r="AY1779" s="1"/>
      <c r="AZ1779" s="1"/>
    </row>
    <row r="1780" spans="1:52" s="2" customFormat="1" x14ac:dyDescent="0.25">
      <c r="A1780" s="6"/>
      <c r="AH1780" s="1"/>
      <c r="AI1780" s="1"/>
      <c r="AJ1780" s="1"/>
      <c r="AK1780" s="1"/>
      <c r="AL1780" s="1"/>
      <c r="AM1780" s="1"/>
      <c r="AN1780" s="1"/>
      <c r="AO1780" s="1"/>
      <c r="AP1780" s="1"/>
      <c r="AQ1780" s="1"/>
      <c r="AR1780" s="1"/>
      <c r="AS1780" s="1"/>
      <c r="AT1780" s="1"/>
      <c r="AU1780" s="1"/>
      <c r="AV1780" s="1"/>
      <c r="AW1780" s="1"/>
      <c r="AX1780" s="1"/>
      <c r="AY1780" s="1"/>
      <c r="AZ1780" s="1"/>
    </row>
    <row r="1781" spans="1:52" s="2" customFormat="1" x14ac:dyDescent="0.25">
      <c r="A1781" s="6"/>
      <c r="AH1781" s="1"/>
      <c r="AI1781" s="1"/>
      <c r="AJ1781" s="1"/>
      <c r="AK1781" s="1"/>
      <c r="AL1781" s="1"/>
      <c r="AM1781" s="1"/>
      <c r="AN1781" s="1"/>
      <c r="AO1781" s="1"/>
      <c r="AP1781" s="1"/>
      <c r="AQ1781" s="1"/>
      <c r="AR1781" s="1"/>
      <c r="AS1781" s="1"/>
      <c r="AT1781" s="1"/>
      <c r="AU1781" s="1"/>
      <c r="AV1781" s="1"/>
      <c r="AW1781" s="1"/>
      <c r="AX1781" s="1"/>
      <c r="AY1781" s="1"/>
      <c r="AZ1781" s="1"/>
    </row>
    <row r="1782" spans="1:52" s="2" customFormat="1" x14ac:dyDescent="0.25">
      <c r="A1782" s="6"/>
      <c r="AH1782" s="1"/>
      <c r="AI1782" s="1"/>
      <c r="AJ1782" s="1"/>
      <c r="AK1782" s="1"/>
      <c r="AL1782" s="1"/>
      <c r="AM1782" s="1"/>
      <c r="AN1782" s="1"/>
      <c r="AO1782" s="1"/>
      <c r="AP1782" s="1"/>
      <c r="AQ1782" s="1"/>
      <c r="AR1782" s="1"/>
      <c r="AS1782" s="1"/>
      <c r="AT1782" s="1"/>
      <c r="AU1782" s="1"/>
      <c r="AV1782" s="1"/>
      <c r="AW1782" s="1"/>
      <c r="AX1782" s="1"/>
      <c r="AY1782" s="1"/>
      <c r="AZ1782" s="1"/>
    </row>
    <row r="1783" spans="1:52" s="2" customFormat="1" x14ac:dyDescent="0.25">
      <c r="A1783" s="6"/>
      <c r="AH1783" s="1"/>
      <c r="AI1783" s="1"/>
      <c r="AJ1783" s="1"/>
      <c r="AK1783" s="1"/>
      <c r="AL1783" s="1"/>
      <c r="AM1783" s="1"/>
      <c r="AN1783" s="1"/>
      <c r="AO1783" s="1"/>
      <c r="AP1783" s="1"/>
      <c r="AQ1783" s="1"/>
      <c r="AR1783" s="1"/>
      <c r="AS1783" s="1"/>
      <c r="AT1783" s="1"/>
      <c r="AU1783" s="1"/>
      <c r="AV1783" s="1"/>
      <c r="AW1783" s="1"/>
      <c r="AX1783" s="1"/>
      <c r="AY1783" s="1"/>
      <c r="AZ1783" s="1"/>
    </row>
    <row r="1784" spans="1:52" s="2" customFormat="1" x14ac:dyDescent="0.25">
      <c r="A1784" s="6"/>
      <c r="AH1784" s="1"/>
      <c r="AI1784" s="1"/>
      <c r="AJ1784" s="1"/>
      <c r="AK1784" s="1"/>
      <c r="AL1784" s="1"/>
      <c r="AM1784" s="1"/>
      <c r="AN1784" s="1"/>
      <c r="AO1784" s="1"/>
      <c r="AP1784" s="1"/>
      <c r="AQ1784" s="1"/>
      <c r="AR1784" s="1"/>
      <c r="AS1784" s="1"/>
      <c r="AT1784" s="1"/>
      <c r="AU1784" s="1"/>
      <c r="AV1784" s="1"/>
      <c r="AW1784" s="1"/>
      <c r="AX1784" s="1"/>
      <c r="AY1784" s="1"/>
      <c r="AZ1784" s="1"/>
    </row>
    <row r="1785" spans="1:52" s="2" customFormat="1" x14ac:dyDescent="0.25">
      <c r="A1785" s="6"/>
      <c r="AH1785" s="1"/>
      <c r="AI1785" s="1"/>
      <c r="AJ1785" s="1"/>
      <c r="AK1785" s="1"/>
      <c r="AL1785" s="1"/>
      <c r="AM1785" s="1"/>
      <c r="AN1785" s="1"/>
      <c r="AO1785" s="1"/>
      <c r="AP1785" s="1"/>
      <c r="AQ1785" s="1"/>
      <c r="AR1785" s="1"/>
      <c r="AS1785" s="1"/>
      <c r="AT1785" s="1"/>
      <c r="AU1785" s="1"/>
      <c r="AV1785" s="1"/>
      <c r="AW1785" s="1"/>
      <c r="AX1785" s="1"/>
      <c r="AY1785" s="1"/>
      <c r="AZ1785" s="1"/>
    </row>
    <row r="1786" spans="1:52" s="2" customFormat="1" x14ac:dyDescent="0.25">
      <c r="A1786" s="6"/>
      <c r="AH1786" s="1"/>
      <c r="AI1786" s="1"/>
      <c r="AJ1786" s="1"/>
      <c r="AK1786" s="1"/>
      <c r="AL1786" s="1"/>
      <c r="AM1786" s="1"/>
      <c r="AN1786" s="1"/>
      <c r="AO1786" s="1"/>
      <c r="AP1786" s="1"/>
      <c r="AQ1786" s="1"/>
      <c r="AR1786" s="1"/>
      <c r="AS1786" s="1"/>
      <c r="AT1786" s="1"/>
      <c r="AU1786" s="1"/>
      <c r="AV1786" s="1"/>
      <c r="AW1786" s="1"/>
      <c r="AX1786" s="1"/>
      <c r="AY1786" s="1"/>
      <c r="AZ1786" s="1"/>
    </row>
    <row r="1787" spans="1:52" s="2" customFormat="1" x14ac:dyDescent="0.25">
      <c r="A1787" s="6"/>
      <c r="AH1787" s="1"/>
      <c r="AI1787" s="1"/>
      <c r="AJ1787" s="1"/>
      <c r="AK1787" s="1"/>
      <c r="AL1787" s="1"/>
      <c r="AM1787" s="1"/>
      <c r="AN1787" s="1"/>
      <c r="AO1787" s="1"/>
      <c r="AP1787" s="1"/>
      <c r="AQ1787" s="1"/>
      <c r="AR1787" s="1"/>
      <c r="AS1787" s="1"/>
      <c r="AT1787" s="1"/>
      <c r="AU1787" s="1"/>
      <c r="AV1787" s="1"/>
      <c r="AW1787" s="1"/>
      <c r="AX1787" s="1"/>
      <c r="AY1787" s="1"/>
      <c r="AZ1787" s="1"/>
    </row>
    <row r="1788" spans="1:52" s="2" customFormat="1" x14ac:dyDescent="0.25">
      <c r="A1788" s="6"/>
      <c r="AH1788" s="1"/>
      <c r="AI1788" s="1"/>
      <c r="AJ1788" s="1"/>
      <c r="AK1788" s="1"/>
      <c r="AL1788" s="1"/>
      <c r="AM1788" s="1"/>
      <c r="AN1788" s="1"/>
      <c r="AO1788" s="1"/>
      <c r="AP1788" s="1"/>
      <c r="AQ1788" s="1"/>
      <c r="AR1788" s="1"/>
      <c r="AS1788" s="1"/>
      <c r="AT1788" s="1"/>
      <c r="AU1788" s="1"/>
      <c r="AV1788" s="1"/>
      <c r="AW1788" s="1"/>
      <c r="AX1788" s="1"/>
      <c r="AY1788" s="1"/>
      <c r="AZ1788" s="1"/>
    </row>
    <row r="1789" spans="1:52" s="2" customFormat="1" x14ac:dyDescent="0.25">
      <c r="A1789" s="6"/>
      <c r="AH1789" s="1"/>
      <c r="AI1789" s="1"/>
      <c r="AJ1789" s="1"/>
      <c r="AK1789" s="1"/>
      <c r="AL1789" s="1"/>
      <c r="AM1789" s="1"/>
      <c r="AN1789" s="1"/>
      <c r="AO1789" s="1"/>
      <c r="AP1789" s="1"/>
      <c r="AQ1789" s="1"/>
      <c r="AR1789" s="1"/>
      <c r="AS1789" s="1"/>
      <c r="AT1789" s="1"/>
      <c r="AU1789" s="1"/>
      <c r="AV1789" s="1"/>
      <c r="AW1789" s="1"/>
      <c r="AX1789" s="1"/>
      <c r="AY1789" s="1"/>
      <c r="AZ1789" s="1"/>
    </row>
    <row r="1790" spans="1:52" s="2" customFormat="1" x14ac:dyDescent="0.25">
      <c r="A1790" s="6"/>
      <c r="AH1790" s="1"/>
      <c r="AI1790" s="1"/>
      <c r="AJ1790" s="1"/>
      <c r="AK1790" s="1"/>
      <c r="AL1790" s="1"/>
      <c r="AM1790" s="1"/>
      <c r="AN1790" s="1"/>
      <c r="AO1790" s="1"/>
      <c r="AP1790" s="1"/>
      <c r="AQ1790" s="1"/>
      <c r="AR1790" s="1"/>
      <c r="AS1790" s="1"/>
      <c r="AT1790" s="1"/>
      <c r="AU1790" s="1"/>
      <c r="AV1790" s="1"/>
      <c r="AW1790" s="1"/>
      <c r="AX1790" s="1"/>
      <c r="AY1790" s="1"/>
      <c r="AZ1790" s="1"/>
    </row>
    <row r="1791" spans="1:52" s="2" customFormat="1" x14ac:dyDescent="0.25">
      <c r="A1791" s="6"/>
      <c r="AH1791" s="1"/>
      <c r="AI1791" s="1"/>
      <c r="AJ1791" s="1"/>
      <c r="AK1791" s="1"/>
      <c r="AL1791" s="1"/>
      <c r="AM1791" s="1"/>
      <c r="AN1791" s="1"/>
      <c r="AO1791" s="1"/>
      <c r="AP1791" s="1"/>
      <c r="AQ1791" s="1"/>
      <c r="AR1791" s="1"/>
      <c r="AS1791" s="1"/>
      <c r="AT1791" s="1"/>
      <c r="AU1791" s="1"/>
      <c r="AV1791" s="1"/>
      <c r="AW1791" s="1"/>
      <c r="AX1791" s="1"/>
      <c r="AY1791" s="1"/>
      <c r="AZ1791" s="1"/>
    </row>
    <row r="1792" spans="1:52" s="2" customFormat="1" x14ac:dyDescent="0.25">
      <c r="A1792" s="6"/>
      <c r="AH1792" s="1"/>
      <c r="AI1792" s="1"/>
      <c r="AJ1792" s="1"/>
      <c r="AK1792" s="1"/>
      <c r="AL1792" s="1"/>
      <c r="AM1792" s="1"/>
      <c r="AN1792" s="1"/>
      <c r="AO1792" s="1"/>
      <c r="AP1792" s="1"/>
      <c r="AQ1792" s="1"/>
      <c r="AR1792" s="1"/>
      <c r="AS1792" s="1"/>
      <c r="AT1792" s="1"/>
      <c r="AU1792" s="1"/>
      <c r="AV1792" s="1"/>
      <c r="AW1792" s="1"/>
      <c r="AX1792" s="1"/>
      <c r="AY1792" s="1"/>
      <c r="AZ1792" s="1"/>
    </row>
    <row r="1793" spans="1:52" s="2" customFormat="1" x14ac:dyDescent="0.25">
      <c r="A1793" s="6"/>
      <c r="AH1793" s="1"/>
      <c r="AI1793" s="1"/>
      <c r="AJ1793" s="1"/>
      <c r="AK1793" s="1"/>
      <c r="AL1793" s="1"/>
      <c r="AM1793" s="1"/>
      <c r="AN1793" s="1"/>
      <c r="AO1793" s="1"/>
      <c r="AP1793" s="1"/>
      <c r="AQ1793" s="1"/>
      <c r="AR1793" s="1"/>
      <c r="AS1793" s="1"/>
      <c r="AT1793" s="1"/>
      <c r="AU1793" s="1"/>
      <c r="AV1793" s="1"/>
      <c r="AW1793" s="1"/>
      <c r="AX1793" s="1"/>
      <c r="AY1793" s="1"/>
      <c r="AZ1793" s="1"/>
    </row>
    <row r="1794" spans="1:52" s="2" customFormat="1" x14ac:dyDescent="0.25">
      <c r="A1794" s="6"/>
      <c r="AH1794" s="1"/>
      <c r="AI1794" s="1"/>
      <c r="AJ1794" s="1"/>
      <c r="AK1794" s="1"/>
      <c r="AL1794" s="1"/>
      <c r="AM1794" s="1"/>
      <c r="AN1794" s="1"/>
      <c r="AO1794" s="1"/>
      <c r="AP1794" s="1"/>
      <c r="AQ1794" s="1"/>
      <c r="AR1794" s="1"/>
      <c r="AS1794" s="1"/>
      <c r="AT1794" s="1"/>
      <c r="AU1794" s="1"/>
      <c r="AV1794" s="1"/>
      <c r="AW1794" s="1"/>
      <c r="AX1794" s="1"/>
      <c r="AY1794" s="1"/>
      <c r="AZ1794" s="1"/>
    </row>
    <row r="1795" spans="1:52" s="2" customFormat="1" x14ac:dyDescent="0.25">
      <c r="A1795" s="6"/>
      <c r="AH1795" s="1"/>
      <c r="AI1795" s="1"/>
      <c r="AJ1795" s="1"/>
      <c r="AK1795" s="1"/>
      <c r="AL1795" s="1"/>
      <c r="AM1795" s="1"/>
      <c r="AN1795" s="1"/>
      <c r="AO1795" s="1"/>
      <c r="AP1795" s="1"/>
      <c r="AQ1795" s="1"/>
      <c r="AR1795" s="1"/>
      <c r="AS1795" s="1"/>
      <c r="AT1795" s="1"/>
      <c r="AU1795" s="1"/>
      <c r="AV1795" s="1"/>
      <c r="AW1795" s="1"/>
      <c r="AX1795" s="1"/>
      <c r="AY1795" s="1"/>
      <c r="AZ1795" s="1"/>
    </row>
    <row r="1796" spans="1:52" s="2" customFormat="1" x14ac:dyDescent="0.25">
      <c r="A1796" s="6"/>
      <c r="AH1796" s="1"/>
      <c r="AI1796" s="1"/>
      <c r="AJ1796" s="1"/>
      <c r="AK1796" s="1"/>
      <c r="AL1796" s="1"/>
      <c r="AM1796" s="1"/>
      <c r="AN1796" s="1"/>
      <c r="AO1796" s="1"/>
      <c r="AP1796" s="1"/>
      <c r="AQ1796" s="1"/>
      <c r="AR1796" s="1"/>
      <c r="AS1796" s="1"/>
      <c r="AT1796" s="1"/>
      <c r="AU1796" s="1"/>
      <c r="AV1796" s="1"/>
      <c r="AW1796" s="1"/>
      <c r="AX1796" s="1"/>
      <c r="AY1796" s="1"/>
      <c r="AZ1796" s="1"/>
    </row>
    <row r="1797" spans="1:52" s="2" customFormat="1" x14ac:dyDescent="0.25">
      <c r="A1797" s="6"/>
      <c r="AH1797" s="1"/>
      <c r="AI1797" s="1"/>
      <c r="AJ1797" s="1"/>
      <c r="AK1797" s="1"/>
      <c r="AL1797" s="1"/>
      <c r="AM1797" s="1"/>
      <c r="AN1797" s="1"/>
      <c r="AO1797" s="1"/>
      <c r="AP1797" s="1"/>
      <c r="AQ1797" s="1"/>
      <c r="AR1797" s="1"/>
      <c r="AS1797" s="1"/>
      <c r="AT1797" s="1"/>
      <c r="AU1797" s="1"/>
      <c r="AV1797" s="1"/>
      <c r="AW1797" s="1"/>
      <c r="AX1797" s="1"/>
      <c r="AY1797" s="1"/>
      <c r="AZ1797" s="1"/>
    </row>
    <row r="1798" spans="1:52" s="2" customFormat="1" x14ac:dyDescent="0.25">
      <c r="A1798" s="6"/>
      <c r="AH1798" s="1"/>
      <c r="AI1798" s="1"/>
      <c r="AJ1798" s="1"/>
      <c r="AK1798" s="1"/>
      <c r="AL1798" s="1"/>
      <c r="AM1798" s="1"/>
      <c r="AN1798" s="1"/>
      <c r="AO1798" s="1"/>
      <c r="AP1798" s="1"/>
      <c r="AQ1798" s="1"/>
      <c r="AR1798" s="1"/>
      <c r="AS1798" s="1"/>
      <c r="AT1798" s="1"/>
      <c r="AU1798" s="1"/>
      <c r="AV1798" s="1"/>
      <c r="AW1798" s="1"/>
      <c r="AX1798" s="1"/>
      <c r="AY1798" s="1"/>
      <c r="AZ1798" s="1"/>
    </row>
    <row r="1799" spans="1:52" s="2" customFormat="1" x14ac:dyDescent="0.25">
      <c r="A1799" s="6"/>
      <c r="AH1799" s="1"/>
      <c r="AI1799" s="1"/>
      <c r="AJ1799" s="1"/>
      <c r="AK1799" s="1"/>
      <c r="AL1799" s="1"/>
      <c r="AM1799" s="1"/>
      <c r="AN1799" s="1"/>
      <c r="AO1799" s="1"/>
      <c r="AP1799" s="1"/>
      <c r="AQ1799" s="1"/>
      <c r="AR1799" s="1"/>
      <c r="AS1799" s="1"/>
      <c r="AT1799" s="1"/>
      <c r="AU1799" s="1"/>
      <c r="AV1799" s="1"/>
      <c r="AW1799" s="1"/>
      <c r="AX1799" s="1"/>
      <c r="AY1799" s="1"/>
      <c r="AZ1799" s="1"/>
    </row>
    <row r="1800" spans="1:52" s="2" customFormat="1" x14ac:dyDescent="0.25">
      <c r="A1800" s="6"/>
      <c r="AH1800" s="1"/>
      <c r="AI1800" s="1"/>
      <c r="AJ1800" s="1"/>
      <c r="AK1800" s="1"/>
      <c r="AL1800" s="1"/>
      <c r="AM1800" s="1"/>
      <c r="AN1800" s="1"/>
      <c r="AO1800" s="1"/>
      <c r="AP1800" s="1"/>
      <c r="AQ1800" s="1"/>
      <c r="AR1800" s="1"/>
      <c r="AS1800" s="1"/>
      <c r="AT1800" s="1"/>
      <c r="AU1800" s="1"/>
      <c r="AV1800" s="1"/>
      <c r="AW1800" s="1"/>
      <c r="AX1800" s="1"/>
      <c r="AY1800" s="1"/>
      <c r="AZ1800" s="1"/>
    </row>
    <row r="1801" spans="1:52" s="2" customFormat="1" x14ac:dyDescent="0.25">
      <c r="A1801" s="6"/>
      <c r="AH1801" s="1"/>
      <c r="AI1801" s="1"/>
      <c r="AJ1801" s="1"/>
      <c r="AK1801" s="1"/>
      <c r="AL1801" s="1"/>
      <c r="AM1801" s="1"/>
      <c r="AN1801" s="1"/>
      <c r="AO1801" s="1"/>
      <c r="AP1801" s="1"/>
      <c r="AQ1801" s="1"/>
      <c r="AR1801" s="1"/>
      <c r="AS1801" s="1"/>
      <c r="AT1801" s="1"/>
      <c r="AU1801" s="1"/>
      <c r="AV1801" s="1"/>
      <c r="AW1801" s="1"/>
      <c r="AX1801" s="1"/>
      <c r="AY1801" s="1"/>
      <c r="AZ1801" s="1"/>
    </row>
    <row r="1802" spans="1:52" s="2" customFormat="1" x14ac:dyDescent="0.25">
      <c r="A1802" s="6"/>
      <c r="AH1802" s="1"/>
      <c r="AI1802" s="1"/>
      <c r="AJ1802" s="1"/>
      <c r="AK1802" s="1"/>
      <c r="AL1802" s="1"/>
      <c r="AM1802" s="1"/>
      <c r="AN1802" s="1"/>
      <c r="AO1802" s="1"/>
      <c r="AP1802" s="1"/>
      <c r="AQ1802" s="1"/>
      <c r="AR1802" s="1"/>
      <c r="AS1802" s="1"/>
      <c r="AT1802" s="1"/>
      <c r="AU1802" s="1"/>
      <c r="AV1802" s="1"/>
      <c r="AW1802" s="1"/>
      <c r="AX1802" s="1"/>
      <c r="AY1802" s="1"/>
      <c r="AZ1802" s="1"/>
    </row>
    <row r="1803" spans="1:52" s="2" customFormat="1" x14ac:dyDescent="0.25">
      <c r="A1803" s="6"/>
      <c r="AH1803" s="1"/>
      <c r="AI1803" s="1"/>
      <c r="AJ1803" s="1"/>
      <c r="AK1803" s="1"/>
      <c r="AL1803" s="1"/>
      <c r="AM1803" s="1"/>
      <c r="AN1803" s="1"/>
      <c r="AO1803" s="1"/>
      <c r="AP1803" s="1"/>
      <c r="AQ1803" s="1"/>
      <c r="AR1803" s="1"/>
      <c r="AS1803" s="1"/>
      <c r="AT1803" s="1"/>
      <c r="AU1803" s="1"/>
      <c r="AV1803" s="1"/>
      <c r="AW1803" s="1"/>
      <c r="AX1803" s="1"/>
      <c r="AY1803" s="1"/>
      <c r="AZ1803" s="1"/>
    </row>
    <row r="1804" spans="1:52" s="2" customFormat="1" x14ac:dyDescent="0.25">
      <c r="A1804" s="6"/>
      <c r="AH1804" s="1"/>
      <c r="AI1804" s="1"/>
      <c r="AJ1804" s="1"/>
      <c r="AK1804" s="1"/>
      <c r="AL1804" s="1"/>
      <c r="AM1804" s="1"/>
      <c r="AN1804" s="1"/>
      <c r="AO1804" s="1"/>
      <c r="AP1804" s="1"/>
      <c r="AQ1804" s="1"/>
      <c r="AR1804" s="1"/>
      <c r="AS1804" s="1"/>
      <c r="AT1804" s="1"/>
      <c r="AU1804" s="1"/>
      <c r="AV1804" s="1"/>
      <c r="AW1804" s="1"/>
      <c r="AX1804" s="1"/>
      <c r="AY1804" s="1"/>
      <c r="AZ1804" s="1"/>
    </row>
    <row r="1805" spans="1:52" s="2" customFormat="1" x14ac:dyDescent="0.25">
      <c r="A1805" s="6"/>
      <c r="AH1805" s="1"/>
      <c r="AI1805" s="1"/>
      <c r="AJ1805" s="1"/>
      <c r="AK1805" s="1"/>
      <c r="AL1805" s="1"/>
      <c r="AM1805" s="1"/>
      <c r="AN1805" s="1"/>
      <c r="AO1805" s="1"/>
      <c r="AP1805" s="1"/>
      <c r="AQ1805" s="1"/>
      <c r="AR1805" s="1"/>
      <c r="AS1805" s="1"/>
      <c r="AT1805" s="1"/>
      <c r="AU1805" s="1"/>
      <c r="AV1805" s="1"/>
      <c r="AW1805" s="1"/>
      <c r="AX1805" s="1"/>
      <c r="AY1805" s="1"/>
      <c r="AZ1805" s="1"/>
    </row>
    <row r="1806" spans="1:52" s="2" customFormat="1" x14ac:dyDescent="0.25">
      <c r="A1806" s="6"/>
      <c r="AH1806" s="1"/>
      <c r="AI1806" s="1"/>
      <c r="AJ1806" s="1"/>
      <c r="AK1806" s="1"/>
      <c r="AL1806" s="1"/>
      <c r="AM1806" s="1"/>
      <c r="AN1806" s="1"/>
      <c r="AO1806" s="1"/>
      <c r="AP1806" s="1"/>
      <c r="AQ1806" s="1"/>
      <c r="AR1806" s="1"/>
      <c r="AS1806" s="1"/>
      <c r="AT1806" s="1"/>
      <c r="AU1806" s="1"/>
      <c r="AV1806" s="1"/>
      <c r="AW1806" s="1"/>
      <c r="AX1806" s="1"/>
      <c r="AY1806" s="1"/>
      <c r="AZ1806" s="1"/>
    </row>
    <row r="1807" spans="1:52" s="2" customFormat="1" x14ac:dyDescent="0.25">
      <c r="A1807" s="6"/>
      <c r="AH1807" s="1"/>
      <c r="AI1807" s="1"/>
      <c r="AJ1807" s="1"/>
      <c r="AK1807" s="1"/>
      <c r="AL1807" s="1"/>
      <c r="AM1807" s="1"/>
      <c r="AN1807" s="1"/>
      <c r="AO1807" s="1"/>
      <c r="AP1807" s="1"/>
      <c r="AQ1807" s="1"/>
      <c r="AR1807" s="1"/>
      <c r="AS1807" s="1"/>
      <c r="AT1807" s="1"/>
      <c r="AU1807" s="1"/>
      <c r="AV1807" s="1"/>
      <c r="AW1807" s="1"/>
      <c r="AX1807" s="1"/>
      <c r="AY1807" s="1"/>
      <c r="AZ1807" s="1"/>
    </row>
    <row r="1808" spans="1:52" s="2" customFormat="1" x14ac:dyDescent="0.25">
      <c r="A1808" s="6"/>
      <c r="AH1808" s="1"/>
      <c r="AI1808" s="1"/>
      <c r="AJ1808" s="1"/>
      <c r="AK1808" s="1"/>
      <c r="AL1808" s="1"/>
      <c r="AM1808" s="1"/>
      <c r="AN1808" s="1"/>
      <c r="AO1808" s="1"/>
      <c r="AP1808" s="1"/>
      <c r="AQ1808" s="1"/>
      <c r="AR1808" s="1"/>
      <c r="AS1808" s="1"/>
      <c r="AT1808" s="1"/>
      <c r="AU1808" s="1"/>
      <c r="AV1808" s="1"/>
      <c r="AW1808" s="1"/>
      <c r="AX1808" s="1"/>
      <c r="AY1808" s="1"/>
      <c r="AZ1808" s="1"/>
    </row>
    <row r="1809" spans="1:52" s="2" customFormat="1" x14ac:dyDescent="0.25">
      <c r="A1809" s="6"/>
      <c r="AH1809" s="1"/>
      <c r="AI1809" s="1"/>
      <c r="AJ1809" s="1"/>
      <c r="AK1809" s="1"/>
      <c r="AL1809" s="1"/>
      <c r="AM1809" s="1"/>
      <c r="AN1809" s="1"/>
      <c r="AO1809" s="1"/>
      <c r="AP1809" s="1"/>
      <c r="AQ1809" s="1"/>
      <c r="AR1809" s="1"/>
      <c r="AS1809" s="1"/>
      <c r="AT1809" s="1"/>
      <c r="AU1809" s="1"/>
      <c r="AV1809" s="1"/>
      <c r="AW1809" s="1"/>
      <c r="AX1809" s="1"/>
      <c r="AY1809" s="1"/>
      <c r="AZ1809" s="1"/>
    </row>
    <row r="1810" spans="1:52" s="2" customFormat="1" x14ac:dyDescent="0.25">
      <c r="A1810" s="6"/>
      <c r="AH1810" s="1"/>
      <c r="AI1810" s="1"/>
      <c r="AJ1810" s="1"/>
      <c r="AK1810" s="1"/>
      <c r="AL1810" s="1"/>
      <c r="AM1810" s="1"/>
      <c r="AN1810" s="1"/>
      <c r="AO1810" s="1"/>
      <c r="AP1810" s="1"/>
      <c r="AQ1810" s="1"/>
      <c r="AR1810" s="1"/>
      <c r="AS1810" s="1"/>
      <c r="AT1810" s="1"/>
      <c r="AU1810" s="1"/>
      <c r="AV1810" s="1"/>
      <c r="AW1810" s="1"/>
      <c r="AX1810" s="1"/>
      <c r="AY1810" s="1"/>
      <c r="AZ1810" s="1"/>
    </row>
    <row r="1811" spans="1:52" s="2" customFormat="1" x14ac:dyDescent="0.25">
      <c r="A1811" s="6"/>
      <c r="AH1811" s="1"/>
      <c r="AI1811" s="1"/>
      <c r="AJ1811" s="1"/>
      <c r="AK1811" s="1"/>
      <c r="AL1811" s="1"/>
      <c r="AM1811" s="1"/>
      <c r="AN1811" s="1"/>
      <c r="AO1811" s="1"/>
      <c r="AP1811" s="1"/>
      <c r="AQ1811" s="1"/>
      <c r="AR1811" s="1"/>
      <c r="AS1811" s="1"/>
      <c r="AT1811" s="1"/>
      <c r="AU1811" s="1"/>
      <c r="AV1811" s="1"/>
      <c r="AW1811" s="1"/>
      <c r="AX1811" s="1"/>
      <c r="AY1811" s="1"/>
      <c r="AZ1811" s="1"/>
    </row>
    <row r="1812" spans="1:52" s="2" customFormat="1" x14ac:dyDescent="0.25">
      <c r="A1812" s="6"/>
      <c r="AH1812" s="1"/>
      <c r="AI1812" s="1"/>
      <c r="AJ1812" s="1"/>
      <c r="AK1812" s="1"/>
      <c r="AL1812" s="1"/>
      <c r="AM1812" s="1"/>
      <c r="AN1812" s="1"/>
      <c r="AO1812" s="1"/>
      <c r="AP1812" s="1"/>
      <c r="AQ1812" s="1"/>
      <c r="AR1812" s="1"/>
      <c r="AS1812" s="1"/>
      <c r="AT1812" s="1"/>
      <c r="AU1812" s="1"/>
      <c r="AV1812" s="1"/>
      <c r="AW1812" s="1"/>
      <c r="AX1812" s="1"/>
      <c r="AY1812" s="1"/>
      <c r="AZ1812" s="1"/>
    </row>
    <row r="1813" spans="1:52" s="2" customFormat="1" x14ac:dyDescent="0.25">
      <c r="A1813" s="6"/>
      <c r="AH1813" s="1"/>
      <c r="AI1813" s="1"/>
      <c r="AJ1813" s="1"/>
      <c r="AK1813" s="1"/>
      <c r="AL1813" s="1"/>
      <c r="AM1813" s="1"/>
      <c r="AN1813" s="1"/>
      <c r="AO1813" s="1"/>
      <c r="AP1813" s="1"/>
      <c r="AQ1813" s="1"/>
      <c r="AR1813" s="1"/>
      <c r="AS1813" s="1"/>
      <c r="AT1813" s="1"/>
      <c r="AU1813" s="1"/>
      <c r="AV1813" s="1"/>
      <c r="AW1813" s="1"/>
      <c r="AX1813" s="1"/>
      <c r="AY1813" s="1"/>
      <c r="AZ1813" s="1"/>
    </row>
    <row r="1814" spans="1:52" s="2" customFormat="1" x14ac:dyDescent="0.25">
      <c r="A1814" s="6"/>
      <c r="AH1814" s="1"/>
      <c r="AI1814" s="1"/>
      <c r="AJ1814" s="1"/>
      <c r="AK1814" s="1"/>
      <c r="AL1814" s="1"/>
      <c r="AM1814" s="1"/>
      <c r="AN1814" s="1"/>
      <c r="AO1814" s="1"/>
      <c r="AP1814" s="1"/>
      <c r="AQ1814" s="1"/>
      <c r="AR1814" s="1"/>
      <c r="AS1814" s="1"/>
      <c r="AT1814" s="1"/>
      <c r="AU1814" s="1"/>
      <c r="AV1814" s="1"/>
      <c r="AW1814" s="1"/>
      <c r="AX1814" s="1"/>
      <c r="AY1814" s="1"/>
      <c r="AZ1814" s="1"/>
    </row>
    <row r="1815" spans="1:52" s="2" customFormat="1" x14ac:dyDescent="0.25">
      <c r="A1815" s="6"/>
      <c r="AH1815" s="1"/>
      <c r="AI1815" s="1"/>
      <c r="AJ1815" s="1"/>
      <c r="AK1815" s="1"/>
      <c r="AL1815" s="1"/>
      <c r="AM1815" s="1"/>
      <c r="AN1815" s="1"/>
      <c r="AO1815" s="1"/>
      <c r="AP1815" s="1"/>
      <c r="AQ1815" s="1"/>
      <c r="AR1815" s="1"/>
      <c r="AS1815" s="1"/>
      <c r="AT1815" s="1"/>
      <c r="AU1815" s="1"/>
      <c r="AV1815" s="1"/>
      <c r="AW1815" s="1"/>
      <c r="AX1815" s="1"/>
      <c r="AY1815" s="1"/>
      <c r="AZ1815" s="1"/>
    </row>
    <row r="1816" spans="1:52" s="2" customFormat="1" x14ac:dyDescent="0.25">
      <c r="A1816" s="6"/>
      <c r="AH1816" s="1"/>
      <c r="AI1816" s="1"/>
      <c r="AJ1816" s="1"/>
      <c r="AK1816" s="1"/>
      <c r="AL1816" s="1"/>
      <c r="AM1816" s="1"/>
      <c r="AN1816" s="1"/>
      <c r="AO1816" s="1"/>
      <c r="AP1816" s="1"/>
      <c r="AQ1816" s="1"/>
      <c r="AR1816" s="1"/>
      <c r="AS1816" s="1"/>
      <c r="AT1816" s="1"/>
      <c r="AU1816" s="1"/>
      <c r="AV1816" s="1"/>
      <c r="AW1816" s="1"/>
      <c r="AX1816" s="1"/>
      <c r="AY1816" s="1"/>
      <c r="AZ1816" s="1"/>
    </row>
    <row r="1817" spans="1:52" s="2" customFormat="1" x14ac:dyDescent="0.25">
      <c r="A1817" s="6"/>
      <c r="AH1817" s="1"/>
      <c r="AI1817" s="1"/>
      <c r="AJ1817" s="1"/>
      <c r="AK1817" s="1"/>
      <c r="AL1817" s="1"/>
      <c r="AM1817" s="1"/>
      <c r="AN1817" s="1"/>
      <c r="AO1817" s="1"/>
      <c r="AP1817" s="1"/>
      <c r="AQ1817" s="1"/>
      <c r="AR1817" s="1"/>
      <c r="AS1817" s="1"/>
      <c r="AT1817" s="1"/>
      <c r="AU1817" s="1"/>
      <c r="AV1817" s="1"/>
      <c r="AW1817" s="1"/>
      <c r="AX1817" s="1"/>
      <c r="AY1817" s="1"/>
      <c r="AZ1817" s="1"/>
    </row>
    <row r="1818" spans="1:52" s="2" customFormat="1" x14ac:dyDescent="0.25">
      <c r="A1818" s="6"/>
      <c r="AH1818" s="1"/>
      <c r="AI1818" s="1"/>
      <c r="AJ1818" s="1"/>
      <c r="AK1818" s="1"/>
      <c r="AL1818" s="1"/>
      <c r="AM1818" s="1"/>
      <c r="AN1818" s="1"/>
      <c r="AO1818" s="1"/>
      <c r="AP1818" s="1"/>
      <c r="AQ1818" s="1"/>
      <c r="AR1818" s="1"/>
      <c r="AS1818" s="1"/>
      <c r="AT1818" s="1"/>
      <c r="AU1818" s="1"/>
      <c r="AV1818" s="1"/>
      <c r="AW1818" s="1"/>
      <c r="AX1818" s="1"/>
      <c r="AY1818" s="1"/>
      <c r="AZ1818" s="1"/>
    </row>
    <row r="1819" spans="1:52" s="2" customFormat="1" x14ac:dyDescent="0.25">
      <c r="A1819" s="6"/>
      <c r="AH1819" s="1"/>
      <c r="AI1819" s="1"/>
      <c r="AJ1819" s="1"/>
      <c r="AK1819" s="1"/>
      <c r="AL1819" s="1"/>
      <c r="AM1819" s="1"/>
      <c r="AN1819" s="1"/>
      <c r="AO1819" s="1"/>
      <c r="AP1819" s="1"/>
      <c r="AQ1819" s="1"/>
      <c r="AR1819" s="1"/>
      <c r="AS1819" s="1"/>
      <c r="AT1819" s="1"/>
      <c r="AU1819" s="1"/>
      <c r="AV1819" s="1"/>
      <c r="AW1819" s="1"/>
      <c r="AX1819" s="1"/>
      <c r="AY1819" s="1"/>
      <c r="AZ1819" s="1"/>
    </row>
    <row r="1820" spans="1:52" s="2" customFormat="1" x14ac:dyDescent="0.25">
      <c r="A1820" s="6"/>
      <c r="AH1820" s="1"/>
      <c r="AI1820" s="1"/>
      <c r="AJ1820" s="1"/>
      <c r="AK1820" s="1"/>
      <c r="AL1820" s="1"/>
      <c r="AM1820" s="1"/>
      <c r="AN1820" s="1"/>
      <c r="AO1820" s="1"/>
      <c r="AP1820" s="1"/>
      <c r="AQ1820" s="1"/>
      <c r="AR1820" s="1"/>
      <c r="AS1820" s="1"/>
      <c r="AT1820" s="1"/>
      <c r="AU1820" s="1"/>
      <c r="AV1820" s="1"/>
      <c r="AW1820" s="1"/>
      <c r="AX1820" s="1"/>
      <c r="AY1820" s="1"/>
      <c r="AZ1820" s="1"/>
    </row>
    <row r="1821" spans="1:52" s="2" customFormat="1" x14ac:dyDescent="0.25">
      <c r="A1821" s="6"/>
      <c r="AH1821" s="1"/>
      <c r="AI1821" s="1"/>
      <c r="AJ1821" s="1"/>
      <c r="AK1821" s="1"/>
      <c r="AL1821" s="1"/>
      <c r="AM1821" s="1"/>
      <c r="AN1821" s="1"/>
      <c r="AO1821" s="1"/>
      <c r="AP1821" s="1"/>
      <c r="AQ1821" s="1"/>
      <c r="AR1821" s="1"/>
      <c r="AS1821" s="1"/>
      <c r="AT1821" s="1"/>
      <c r="AU1821" s="1"/>
      <c r="AV1821" s="1"/>
      <c r="AW1821" s="1"/>
      <c r="AX1821" s="1"/>
      <c r="AY1821" s="1"/>
      <c r="AZ1821" s="1"/>
    </row>
    <row r="1822" spans="1:52" s="2" customFormat="1" x14ac:dyDescent="0.25">
      <c r="A1822" s="6"/>
      <c r="AH1822" s="1"/>
      <c r="AI1822" s="1"/>
      <c r="AJ1822" s="1"/>
      <c r="AK1822" s="1"/>
      <c r="AL1822" s="1"/>
      <c r="AM1822" s="1"/>
      <c r="AN1822" s="1"/>
      <c r="AO1822" s="1"/>
      <c r="AP1822" s="1"/>
      <c r="AQ1822" s="1"/>
      <c r="AR1822" s="1"/>
      <c r="AS1822" s="1"/>
      <c r="AT1822" s="1"/>
      <c r="AU1822" s="1"/>
      <c r="AV1822" s="1"/>
      <c r="AW1822" s="1"/>
      <c r="AX1822" s="1"/>
      <c r="AY1822" s="1"/>
      <c r="AZ1822" s="1"/>
    </row>
    <row r="1823" spans="1:52" s="2" customFormat="1" x14ac:dyDescent="0.25">
      <c r="A1823" s="6"/>
      <c r="AH1823" s="1"/>
      <c r="AI1823" s="1"/>
      <c r="AJ1823" s="1"/>
      <c r="AK1823" s="1"/>
      <c r="AL1823" s="1"/>
      <c r="AM1823" s="1"/>
      <c r="AN1823" s="1"/>
      <c r="AO1823" s="1"/>
      <c r="AP1823" s="1"/>
      <c r="AQ1823" s="1"/>
      <c r="AR1823" s="1"/>
      <c r="AS1823" s="1"/>
      <c r="AT1823" s="1"/>
      <c r="AU1823" s="1"/>
      <c r="AV1823" s="1"/>
      <c r="AW1823" s="1"/>
      <c r="AX1823" s="1"/>
      <c r="AY1823" s="1"/>
      <c r="AZ1823" s="1"/>
    </row>
    <row r="1824" spans="1:52" s="2" customFormat="1" x14ac:dyDescent="0.25">
      <c r="A1824" s="6"/>
      <c r="AH1824" s="1"/>
      <c r="AI1824" s="1"/>
      <c r="AJ1824" s="1"/>
      <c r="AK1824" s="1"/>
      <c r="AL1824" s="1"/>
      <c r="AM1824" s="1"/>
      <c r="AN1824" s="1"/>
      <c r="AO1824" s="1"/>
      <c r="AP1824" s="1"/>
      <c r="AQ1824" s="1"/>
      <c r="AR1824" s="1"/>
      <c r="AS1824" s="1"/>
      <c r="AT1824" s="1"/>
      <c r="AU1824" s="1"/>
      <c r="AV1824" s="1"/>
      <c r="AW1824" s="1"/>
      <c r="AX1824" s="1"/>
      <c r="AY1824" s="1"/>
      <c r="AZ1824" s="1"/>
    </row>
    <row r="1825" spans="1:52" s="2" customFormat="1" x14ac:dyDescent="0.25">
      <c r="A1825" s="6"/>
      <c r="AH1825" s="1"/>
      <c r="AI1825" s="1"/>
      <c r="AJ1825" s="1"/>
      <c r="AK1825" s="1"/>
      <c r="AL1825" s="1"/>
      <c r="AM1825" s="1"/>
      <c r="AN1825" s="1"/>
      <c r="AO1825" s="1"/>
      <c r="AP1825" s="1"/>
      <c r="AQ1825" s="1"/>
      <c r="AR1825" s="1"/>
      <c r="AS1825" s="1"/>
      <c r="AT1825" s="1"/>
      <c r="AU1825" s="1"/>
      <c r="AV1825" s="1"/>
      <c r="AW1825" s="1"/>
      <c r="AX1825" s="1"/>
      <c r="AY1825" s="1"/>
      <c r="AZ1825" s="1"/>
    </row>
    <row r="1826" spans="1:52" s="2" customFormat="1" x14ac:dyDescent="0.25">
      <c r="A1826" s="6"/>
      <c r="AH1826" s="1"/>
      <c r="AI1826" s="1"/>
      <c r="AJ1826" s="1"/>
      <c r="AK1826" s="1"/>
      <c r="AL1826" s="1"/>
      <c r="AM1826" s="1"/>
      <c r="AN1826" s="1"/>
      <c r="AO1826" s="1"/>
      <c r="AP1826" s="1"/>
      <c r="AQ1826" s="1"/>
      <c r="AR1826" s="1"/>
      <c r="AS1826" s="1"/>
      <c r="AT1826" s="1"/>
      <c r="AU1826" s="1"/>
      <c r="AV1826" s="1"/>
      <c r="AW1826" s="1"/>
      <c r="AX1826" s="1"/>
      <c r="AY1826" s="1"/>
      <c r="AZ1826" s="1"/>
    </row>
    <row r="1827" spans="1:52" s="2" customFormat="1" x14ac:dyDescent="0.25">
      <c r="A1827" s="6"/>
      <c r="AH1827" s="1"/>
      <c r="AI1827" s="1"/>
      <c r="AJ1827" s="1"/>
      <c r="AK1827" s="1"/>
      <c r="AL1827" s="1"/>
      <c r="AM1827" s="1"/>
      <c r="AN1827" s="1"/>
      <c r="AO1827" s="1"/>
      <c r="AP1827" s="1"/>
      <c r="AQ1827" s="1"/>
      <c r="AR1827" s="1"/>
      <c r="AS1827" s="1"/>
      <c r="AT1827" s="1"/>
      <c r="AU1827" s="1"/>
      <c r="AV1827" s="1"/>
      <c r="AW1827" s="1"/>
      <c r="AX1827" s="1"/>
      <c r="AY1827" s="1"/>
      <c r="AZ1827" s="1"/>
    </row>
    <row r="1828" spans="1:52" s="2" customFormat="1" x14ac:dyDescent="0.25">
      <c r="A1828" s="6"/>
      <c r="AH1828" s="1"/>
      <c r="AI1828" s="1"/>
      <c r="AJ1828" s="1"/>
      <c r="AK1828" s="1"/>
      <c r="AL1828" s="1"/>
      <c r="AM1828" s="1"/>
      <c r="AN1828" s="1"/>
      <c r="AO1828" s="1"/>
      <c r="AP1828" s="1"/>
      <c r="AQ1828" s="1"/>
      <c r="AR1828" s="1"/>
      <c r="AS1828" s="1"/>
      <c r="AT1828" s="1"/>
      <c r="AU1828" s="1"/>
      <c r="AV1828" s="1"/>
      <c r="AW1828" s="1"/>
      <c r="AX1828" s="1"/>
      <c r="AY1828" s="1"/>
      <c r="AZ1828" s="1"/>
    </row>
    <row r="1829" spans="1:52" s="2" customFormat="1" x14ac:dyDescent="0.25">
      <c r="A1829" s="6"/>
      <c r="AH1829" s="1"/>
      <c r="AI1829" s="1"/>
      <c r="AJ1829" s="1"/>
      <c r="AK1829" s="1"/>
      <c r="AL1829" s="1"/>
      <c r="AM1829" s="1"/>
      <c r="AN1829" s="1"/>
      <c r="AO1829" s="1"/>
      <c r="AP1829" s="1"/>
      <c r="AQ1829" s="1"/>
      <c r="AR1829" s="1"/>
      <c r="AS1829" s="1"/>
      <c r="AT1829" s="1"/>
      <c r="AU1829" s="1"/>
      <c r="AV1829" s="1"/>
      <c r="AW1829" s="1"/>
      <c r="AX1829" s="1"/>
      <c r="AY1829" s="1"/>
      <c r="AZ1829" s="1"/>
    </row>
    <row r="1830" spans="1:52" s="2" customFormat="1" x14ac:dyDescent="0.25">
      <c r="A1830" s="6"/>
      <c r="AH1830" s="1"/>
      <c r="AI1830" s="1"/>
      <c r="AJ1830" s="1"/>
      <c r="AK1830" s="1"/>
      <c r="AL1830" s="1"/>
      <c r="AM1830" s="1"/>
      <c r="AN1830" s="1"/>
      <c r="AO1830" s="1"/>
      <c r="AP1830" s="1"/>
      <c r="AQ1830" s="1"/>
      <c r="AR1830" s="1"/>
      <c r="AS1830" s="1"/>
      <c r="AT1830" s="1"/>
      <c r="AU1830" s="1"/>
      <c r="AV1830" s="1"/>
      <c r="AW1830" s="1"/>
      <c r="AX1830" s="1"/>
      <c r="AY1830" s="1"/>
      <c r="AZ1830" s="1"/>
    </row>
    <row r="1831" spans="1:52" s="2" customFormat="1" x14ac:dyDescent="0.25">
      <c r="A1831" s="6"/>
      <c r="AH1831" s="1"/>
      <c r="AI1831" s="1"/>
      <c r="AJ1831" s="1"/>
      <c r="AK1831" s="1"/>
      <c r="AL1831" s="1"/>
      <c r="AM1831" s="1"/>
      <c r="AN1831" s="1"/>
      <c r="AO1831" s="1"/>
      <c r="AP1831" s="1"/>
      <c r="AQ1831" s="1"/>
      <c r="AR1831" s="1"/>
      <c r="AS1831" s="1"/>
      <c r="AT1831" s="1"/>
      <c r="AU1831" s="1"/>
      <c r="AV1831" s="1"/>
      <c r="AW1831" s="1"/>
      <c r="AX1831" s="1"/>
      <c r="AY1831" s="1"/>
      <c r="AZ1831" s="1"/>
    </row>
    <row r="1832" spans="1:52" s="2" customFormat="1" x14ac:dyDescent="0.25">
      <c r="A1832" s="6"/>
      <c r="AH1832" s="1"/>
      <c r="AI1832" s="1"/>
      <c r="AJ1832" s="1"/>
      <c r="AK1832" s="1"/>
      <c r="AL1832" s="1"/>
      <c r="AM1832" s="1"/>
      <c r="AN1832" s="1"/>
      <c r="AO1832" s="1"/>
      <c r="AP1832" s="1"/>
      <c r="AQ1832" s="1"/>
      <c r="AR1832" s="1"/>
      <c r="AS1832" s="1"/>
      <c r="AT1832" s="1"/>
      <c r="AU1832" s="1"/>
      <c r="AV1832" s="1"/>
      <c r="AW1832" s="1"/>
      <c r="AX1832" s="1"/>
      <c r="AY1832" s="1"/>
      <c r="AZ1832" s="1"/>
    </row>
    <row r="1833" spans="1:52" s="2" customFormat="1" x14ac:dyDescent="0.25">
      <c r="A1833" s="6"/>
      <c r="AH1833" s="1"/>
      <c r="AI1833" s="1"/>
      <c r="AJ1833" s="1"/>
      <c r="AK1833" s="1"/>
      <c r="AL1833" s="1"/>
      <c r="AM1833" s="1"/>
      <c r="AN1833" s="1"/>
      <c r="AO1833" s="1"/>
      <c r="AP1833" s="1"/>
      <c r="AQ1833" s="1"/>
      <c r="AR1833" s="1"/>
      <c r="AS1833" s="1"/>
      <c r="AT1833" s="1"/>
      <c r="AU1833" s="1"/>
      <c r="AV1833" s="1"/>
      <c r="AW1833" s="1"/>
      <c r="AX1833" s="1"/>
      <c r="AY1833" s="1"/>
      <c r="AZ1833" s="1"/>
    </row>
    <row r="1834" spans="1:52" s="2" customFormat="1" x14ac:dyDescent="0.25">
      <c r="A1834" s="6"/>
      <c r="AH1834" s="1"/>
      <c r="AI1834" s="1"/>
      <c r="AJ1834" s="1"/>
      <c r="AK1834" s="1"/>
      <c r="AL1834" s="1"/>
      <c r="AM1834" s="1"/>
      <c r="AN1834" s="1"/>
      <c r="AO1834" s="1"/>
      <c r="AP1834" s="1"/>
      <c r="AQ1834" s="1"/>
      <c r="AR1834" s="1"/>
      <c r="AS1834" s="1"/>
      <c r="AT1834" s="1"/>
      <c r="AU1834" s="1"/>
      <c r="AV1834" s="1"/>
      <c r="AW1834" s="1"/>
      <c r="AX1834" s="1"/>
      <c r="AY1834" s="1"/>
      <c r="AZ1834" s="1"/>
    </row>
    <row r="1835" spans="1:52" s="2" customFormat="1" x14ac:dyDescent="0.25">
      <c r="A1835" s="6"/>
      <c r="AH1835" s="1"/>
      <c r="AI1835" s="1"/>
      <c r="AJ1835" s="1"/>
      <c r="AK1835" s="1"/>
      <c r="AL1835" s="1"/>
      <c r="AM1835" s="1"/>
      <c r="AN1835" s="1"/>
      <c r="AO1835" s="1"/>
      <c r="AP1835" s="1"/>
      <c r="AQ1835" s="1"/>
      <c r="AR1835" s="1"/>
      <c r="AS1835" s="1"/>
      <c r="AT1835" s="1"/>
      <c r="AU1835" s="1"/>
      <c r="AV1835" s="1"/>
      <c r="AW1835" s="1"/>
      <c r="AX1835" s="1"/>
      <c r="AY1835" s="1"/>
      <c r="AZ1835" s="1"/>
    </row>
    <row r="1836" spans="1:52" s="2" customFormat="1" x14ac:dyDescent="0.25">
      <c r="A1836" s="6"/>
      <c r="AH1836" s="1"/>
      <c r="AI1836" s="1"/>
      <c r="AJ1836" s="1"/>
      <c r="AK1836" s="1"/>
      <c r="AL1836" s="1"/>
      <c r="AM1836" s="1"/>
      <c r="AN1836" s="1"/>
      <c r="AO1836" s="1"/>
      <c r="AP1836" s="1"/>
      <c r="AQ1836" s="1"/>
      <c r="AR1836" s="1"/>
      <c r="AS1836" s="1"/>
      <c r="AT1836" s="1"/>
      <c r="AU1836" s="1"/>
      <c r="AV1836" s="1"/>
      <c r="AW1836" s="1"/>
      <c r="AX1836" s="1"/>
      <c r="AY1836" s="1"/>
      <c r="AZ1836" s="1"/>
    </row>
    <row r="1837" spans="1:52" s="2" customFormat="1" x14ac:dyDescent="0.25">
      <c r="A1837" s="6"/>
      <c r="AH1837" s="1"/>
      <c r="AI1837" s="1"/>
      <c r="AJ1837" s="1"/>
      <c r="AK1837" s="1"/>
      <c r="AL1837" s="1"/>
      <c r="AM1837" s="1"/>
      <c r="AN1837" s="1"/>
      <c r="AO1837" s="1"/>
      <c r="AP1837" s="1"/>
      <c r="AQ1837" s="1"/>
      <c r="AR1837" s="1"/>
      <c r="AS1837" s="1"/>
      <c r="AT1837" s="1"/>
      <c r="AU1837" s="1"/>
      <c r="AV1837" s="1"/>
      <c r="AW1837" s="1"/>
      <c r="AX1837" s="1"/>
      <c r="AY1837" s="1"/>
      <c r="AZ1837" s="1"/>
    </row>
    <row r="1838" spans="1:52" s="2" customFormat="1" x14ac:dyDescent="0.25">
      <c r="A1838" s="6"/>
      <c r="AH1838" s="1"/>
      <c r="AI1838" s="1"/>
      <c r="AJ1838" s="1"/>
      <c r="AK1838" s="1"/>
      <c r="AL1838" s="1"/>
      <c r="AM1838" s="1"/>
      <c r="AN1838" s="1"/>
      <c r="AO1838" s="1"/>
      <c r="AP1838" s="1"/>
      <c r="AQ1838" s="1"/>
      <c r="AR1838" s="1"/>
      <c r="AS1838" s="1"/>
      <c r="AT1838" s="1"/>
      <c r="AU1838" s="1"/>
      <c r="AV1838" s="1"/>
      <c r="AW1838" s="1"/>
      <c r="AX1838" s="1"/>
      <c r="AY1838" s="1"/>
      <c r="AZ1838" s="1"/>
    </row>
    <row r="1839" spans="1:52" s="2" customFormat="1" x14ac:dyDescent="0.25">
      <c r="A1839" s="6"/>
      <c r="AH1839" s="1"/>
      <c r="AI1839" s="1"/>
      <c r="AJ1839" s="1"/>
      <c r="AK1839" s="1"/>
      <c r="AL1839" s="1"/>
      <c r="AM1839" s="1"/>
      <c r="AN1839" s="1"/>
      <c r="AO1839" s="1"/>
      <c r="AP1839" s="1"/>
      <c r="AQ1839" s="1"/>
      <c r="AR1839" s="1"/>
      <c r="AS1839" s="1"/>
      <c r="AT1839" s="1"/>
      <c r="AU1839" s="1"/>
      <c r="AV1839" s="1"/>
      <c r="AW1839" s="1"/>
      <c r="AX1839" s="1"/>
      <c r="AY1839" s="1"/>
      <c r="AZ1839" s="1"/>
    </row>
    <row r="1840" spans="1:52" s="2" customFormat="1" x14ac:dyDescent="0.25">
      <c r="A1840" s="6"/>
      <c r="AH1840" s="1"/>
      <c r="AI1840" s="1"/>
      <c r="AJ1840" s="1"/>
      <c r="AK1840" s="1"/>
      <c r="AL1840" s="1"/>
      <c r="AM1840" s="1"/>
      <c r="AN1840" s="1"/>
      <c r="AO1840" s="1"/>
      <c r="AP1840" s="1"/>
      <c r="AQ1840" s="1"/>
      <c r="AR1840" s="1"/>
      <c r="AS1840" s="1"/>
      <c r="AT1840" s="1"/>
      <c r="AU1840" s="1"/>
      <c r="AV1840" s="1"/>
      <c r="AW1840" s="1"/>
      <c r="AX1840" s="1"/>
      <c r="AY1840" s="1"/>
      <c r="AZ1840" s="1"/>
    </row>
    <row r="1841" spans="1:52" s="2" customFormat="1" x14ac:dyDescent="0.25">
      <c r="A1841" s="6"/>
      <c r="AH1841" s="1"/>
      <c r="AI1841" s="1"/>
      <c r="AJ1841" s="1"/>
      <c r="AK1841" s="1"/>
      <c r="AL1841" s="1"/>
      <c r="AM1841" s="1"/>
      <c r="AN1841" s="1"/>
      <c r="AO1841" s="1"/>
      <c r="AP1841" s="1"/>
      <c r="AQ1841" s="1"/>
      <c r="AR1841" s="1"/>
      <c r="AS1841" s="1"/>
      <c r="AT1841" s="1"/>
      <c r="AU1841" s="1"/>
      <c r="AV1841" s="1"/>
      <c r="AW1841" s="1"/>
      <c r="AX1841" s="1"/>
      <c r="AY1841" s="1"/>
      <c r="AZ1841" s="1"/>
    </row>
    <row r="1842" spans="1:52" s="2" customFormat="1" x14ac:dyDescent="0.25">
      <c r="A1842" s="6"/>
      <c r="AH1842" s="1"/>
      <c r="AI1842" s="1"/>
      <c r="AJ1842" s="1"/>
      <c r="AK1842" s="1"/>
      <c r="AL1842" s="1"/>
      <c r="AM1842" s="1"/>
      <c r="AN1842" s="1"/>
      <c r="AO1842" s="1"/>
      <c r="AP1842" s="1"/>
      <c r="AQ1842" s="1"/>
      <c r="AR1842" s="1"/>
      <c r="AS1842" s="1"/>
      <c r="AT1842" s="1"/>
      <c r="AU1842" s="1"/>
      <c r="AV1842" s="1"/>
      <c r="AW1842" s="1"/>
      <c r="AX1842" s="1"/>
      <c r="AY1842" s="1"/>
      <c r="AZ1842" s="1"/>
    </row>
    <row r="1843" spans="1:52" s="2" customFormat="1" x14ac:dyDescent="0.25">
      <c r="A1843" s="6"/>
      <c r="AH1843" s="1"/>
      <c r="AI1843" s="1"/>
      <c r="AJ1843" s="1"/>
      <c r="AK1843" s="1"/>
      <c r="AL1843" s="1"/>
      <c r="AM1843" s="1"/>
      <c r="AN1843" s="1"/>
      <c r="AO1843" s="1"/>
      <c r="AP1843" s="1"/>
      <c r="AQ1843" s="1"/>
      <c r="AR1843" s="1"/>
      <c r="AS1843" s="1"/>
      <c r="AT1843" s="1"/>
      <c r="AU1843" s="1"/>
      <c r="AV1843" s="1"/>
      <c r="AW1843" s="1"/>
      <c r="AX1843" s="1"/>
      <c r="AY1843" s="1"/>
      <c r="AZ1843" s="1"/>
    </row>
    <row r="1844" spans="1:52" s="2" customFormat="1" x14ac:dyDescent="0.25">
      <c r="A1844" s="6"/>
      <c r="AH1844" s="1"/>
      <c r="AI1844" s="1"/>
      <c r="AJ1844" s="1"/>
      <c r="AK1844" s="1"/>
      <c r="AL1844" s="1"/>
      <c r="AM1844" s="1"/>
      <c r="AN1844" s="1"/>
      <c r="AO1844" s="1"/>
      <c r="AP1844" s="1"/>
      <c r="AQ1844" s="1"/>
      <c r="AR1844" s="1"/>
      <c r="AS1844" s="1"/>
      <c r="AT1844" s="1"/>
      <c r="AU1844" s="1"/>
      <c r="AV1844" s="1"/>
      <c r="AW1844" s="1"/>
      <c r="AX1844" s="1"/>
      <c r="AY1844" s="1"/>
      <c r="AZ1844" s="1"/>
    </row>
    <row r="1845" spans="1:52" s="2" customFormat="1" x14ac:dyDescent="0.25">
      <c r="A1845" s="6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</row>
    <row r="1846" spans="1:52" s="2" customFormat="1" x14ac:dyDescent="0.25">
      <c r="A1846" s="6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</row>
    <row r="1847" spans="1:52" s="2" customFormat="1" x14ac:dyDescent="0.25">
      <c r="A1847" s="6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</row>
    <row r="1848" spans="1:52" s="2" customFormat="1" x14ac:dyDescent="0.25">
      <c r="A1848" s="6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</row>
    <row r="1849" spans="1:52" s="2" customFormat="1" x14ac:dyDescent="0.25">
      <c r="A1849" s="6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1"/>
      <c r="AX1849" s="1"/>
      <c r="AY1849" s="1"/>
      <c r="AZ1849" s="1"/>
    </row>
    <row r="1850" spans="1:52" s="2" customFormat="1" x14ac:dyDescent="0.25">
      <c r="A1850" s="6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"/>
      <c r="AU1850" s="1"/>
      <c r="AV1850" s="1"/>
      <c r="AW1850" s="1"/>
      <c r="AX1850" s="1"/>
      <c r="AY1850" s="1"/>
      <c r="AZ1850" s="1"/>
    </row>
    <row r="1851" spans="1:52" s="2" customFormat="1" x14ac:dyDescent="0.25">
      <c r="A1851" s="6"/>
      <c r="AH1851" s="1"/>
      <c r="AI1851" s="1"/>
      <c r="AJ1851" s="1"/>
      <c r="AK1851" s="1"/>
      <c r="AL1851" s="1"/>
      <c r="AM1851" s="1"/>
      <c r="AN1851" s="1"/>
      <c r="AO1851" s="1"/>
      <c r="AP1851" s="1"/>
      <c r="AQ1851" s="1"/>
      <c r="AR1851" s="1"/>
      <c r="AS1851" s="1"/>
      <c r="AT1851" s="1"/>
      <c r="AU1851" s="1"/>
      <c r="AV1851" s="1"/>
      <c r="AW1851" s="1"/>
      <c r="AX1851" s="1"/>
      <c r="AY1851" s="1"/>
      <c r="AZ1851" s="1"/>
    </row>
    <row r="1852" spans="1:52" s="2" customFormat="1" x14ac:dyDescent="0.25">
      <c r="A1852" s="6"/>
      <c r="AH1852" s="1"/>
      <c r="AI1852" s="1"/>
      <c r="AJ1852" s="1"/>
      <c r="AK1852" s="1"/>
      <c r="AL1852" s="1"/>
      <c r="AM1852" s="1"/>
      <c r="AN1852" s="1"/>
      <c r="AO1852" s="1"/>
      <c r="AP1852" s="1"/>
      <c r="AQ1852" s="1"/>
      <c r="AR1852" s="1"/>
      <c r="AS1852" s="1"/>
      <c r="AT1852" s="1"/>
      <c r="AU1852" s="1"/>
      <c r="AV1852" s="1"/>
      <c r="AW1852" s="1"/>
      <c r="AX1852" s="1"/>
      <c r="AY1852" s="1"/>
      <c r="AZ1852" s="1"/>
    </row>
    <row r="1853" spans="1:52" s="2" customFormat="1" x14ac:dyDescent="0.25">
      <c r="A1853" s="6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</row>
    <row r="1854" spans="1:52" s="2" customFormat="1" x14ac:dyDescent="0.25">
      <c r="A1854" s="6"/>
      <c r="AH1854" s="1"/>
      <c r="AI1854" s="1"/>
      <c r="AJ1854" s="1"/>
      <c r="AK1854" s="1"/>
      <c r="AL1854" s="1"/>
      <c r="AM1854" s="1"/>
      <c r="AN1854" s="1"/>
      <c r="AO1854" s="1"/>
      <c r="AP1854" s="1"/>
      <c r="AQ1854" s="1"/>
      <c r="AR1854" s="1"/>
      <c r="AS1854" s="1"/>
      <c r="AT1854" s="1"/>
      <c r="AU1854" s="1"/>
      <c r="AV1854" s="1"/>
      <c r="AW1854" s="1"/>
      <c r="AX1854" s="1"/>
      <c r="AY1854" s="1"/>
      <c r="AZ1854" s="1"/>
    </row>
    <row r="1855" spans="1:52" s="2" customFormat="1" x14ac:dyDescent="0.25">
      <c r="A1855" s="6"/>
      <c r="AH1855" s="1"/>
      <c r="AI1855" s="1"/>
      <c r="AJ1855" s="1"/>
      <c r="AK1855" s="1"/>
      <c r="AL1855" s="1"/>
      <c r="AM1855" s="1"/>
      <c r="AN1855" s="1"/>
      <c r="AO1855" s="1"/>
      <c r="AP1855" s="1"/>
      <c r="AQ1855" s="1"/>
      <c r="AR1855" s="1"/>
      <c r="AS1855" s="1"/>
      <c r="AT1855" s="1"/>
      <c r="AU1855" s="1"/>
      <c r="AV1855" s="1"/>
      <c r="AW1855" s="1"/>
      <c r="AX1855" s="1"/>
      <c r="AY1855" s="1"/>
      <c r="AZ1855" s="1"/>
    </row>
    <row r="1856" spans="1:52" s="2" customFormat="1" x14ac:dyDescent="0.25">
      <c r="A1856" s="6"/>
      <c r="AH1856" s="1"/>
      <c r="AI1856" s="1"/>
      <c r="AJ1856" s="1"/>
      <c r="AK1856" s="1"/>
      <c r="AL1856" s="1"/>
      <c r="AM1856" s="1"/>
      <c r="AN1856" s="1"/>
      <c r="AO1856" s="1"/>
      <c r="AP1856" s="1"/>
      <c r="AQ1856" s="1"/>
      <c r="AR1856" s="1"/>
      <c r="AS1856" s="1"/>
      <c r="AT1856" s="1"/>
      <c r="AU1856" s="1"/>
      <c r="AV1856" s="1"/>
      <c r="AW1856" s="1"/>
      <c r="AX1856" s="1"/>
      <c r="AY1856" s="1"/>
      <c r="AZ1856" s="1"/>
    </row>
    <row r="1857" spans="1:52" s="2" customFormat="1" x14ac:dyDescent="0.25">
      <c r="A1857" s="6"/>
      <c r="AH1857" s="1"/>
      <c r="AI1857" s="1"/>
      <c r="AJ1857" s="1"/>
      <c r="AK1857" s="1"/>
      <c r="AL1857" s="1"/>
      <c r="AM1857" s="1"/>
      <c r="AN1857" s="1"/>
      <c r="AO1857" s="1"/>
      <c r="AP1857" s="1"/>
      <c r="AQ1857" s="1"/>
      <c r="AR1857" s="1"/>
      <c r="AS1857" s="1"/>
      <c r="AT1857" s="1"/>
      <c r="AU1857" s="1"/>
      <c r="AV1857" s="1"/>
      <c r="AW1857" s="1"/>
      <c r="AX1857" s="1"/>
      <c r="AY1857" s="1"/>
      <c r="AZ1857" s="1"/>
    </row>
    <row r="1858" spans="1:52" s="2" customFormat="1" x14ac:dyDescent="0.25">
      <c r="A1858" s="6"/>
      <c r="AH1858" s="1"/>
      <c r="AI1858" s="1"/>
      <c r="AJ1858" s="1"/>
      <c r="AK1858" s="1"/>
      <c r="AL1858" s="1"/>
      <c r="AM1858" s="1"/>
      <c r="AN1858" s="1"/>
      <c r="AO1858" s="1"/>
      <c r="AP1858" s="1"/>
      <c r="AQ1858" s="1"/>
      <c r="AR1858" s="1"/>
      <c r="AS1858" s="1"/>
      <c r="AT1858" s="1"/>
      <c r="AU1858" s="1"/>
      <c r="AV1858" s="1"/>
      <c r="AW1858" s="1"/>
      <c r="AX1858" s="1"/>
      <c r="AY1858" s="1"/>
      <c r="AZ1858" s="1"/>
    </row>
    <row r="1859" spans="1:52" s="2" customFormat="1" x14ac:dyDescent="0.25">
      <c r="A1859" s="6"/>
      <c r="AH1859" s="1"/>
      <c r="AI1859" s="1"/>
      <c r="AJ1859" s="1"/>
      <c r="AK1859" s="1"/>
      <c r="AL1859" s="1"/>
      <c r="AM1859" s="1"/>
      <c r="AN1859" s="1"/>
      <c r="AO1859" s="1"/>
      <c r="AP1859" s="1"/>
      <c r="AQ1859" s="1"/>
      <c r="AR1859" s="1"/>
      <c r="AS1859" s="1"/>
      <c r="AT1859" s="1"/>
      <c r="AU1859" s="1"/>
      <c r="AV1859" s="1"/>
      <c r="AW1859" s="1"/>
      <c r="AX1859" s="1"/>
      <c r="AY1859" s="1"/>
      <c r="AZ1859" s="1"/>
    </row>
    <row r="1860" spans="1:52" s="2" customFormat="1" x14ac:dyDescent="0.25">
      <c r="A1860" s="6"/>
      <c r="AH1860" s="1"/>
      <c r="AI1860" s="1"/>
      <c r="AJ1860" s="1"/>
      <c r="AK1860" s="1"/>
      <c r="AL1860" s="1"/>
      <c r="AM1860" s="1"/>
      <c r="AN1860" s="1"/>
      <c r="AO1860" s="1"/>
      <c r="AP1860" s="1"/>
      <c r="AQ1860" s="1"/>
      <c r="AR1860" s="1"/>
      <c r="AS1860" s="1"/>
      <c r="AT1860" s="1"/>
      <c r="AU1860" s="1"/>
      <c r="AV1860" s="1"/>
      <c r="AW1860" s="1"/>
      <c r="AX1860" s="1"/>
      <c r="AY1860" s="1"/>
      <c r="AZ1860" s="1"/>
    </row>
    <row r="1861" spans="1:52" s="2" customFormat="1" x14ac:dyDescent="0.25">
      <c r="A1861" s="6"/>
      <c r="AH1861" s="1"/>
      <c r="AI1861" s="1"/>
      <c r="AJ1861" s="1"/>
      <c r="AK1861" s="1"/>
      <c r="AL1861" s="1"/>
      <c r="AM1861" s="1"/>
      <c r="AN1861" s="1"/>
      <c r="AO1861" s="1"/>
      <c r="AP1861" s="1"/>
      <c r="AQ1861" s="1"/>
      <c r="AR1861" s="1"/>
      <c r="AS1861" s="1"/>
      <c r="AT1861" s="1"/>
      <c r="AU1861" s="1"/>
      <c r="AV1861" s="1"/>
      <c r="AW1861" s="1"/>
      <c r="AX1861" s="1"/>
      <c r="AY1861" s="1"/>
      <c r="AZ1861" s="1"/>
    </row>
    <row r="1862" spans="1:52" s="2" customFormat="1" x14ac:dyDescent="0.25">
      <c r="A1862" s="6"/>
      <c r="AH1862" s="1"/>
      <c r="AI1862" s="1"/>
      <c r="AJ1862" s="1"/>
      <c r="AK1862" s="1"/>
      <c r="AL1862" s="1"/>
      <c r="AM1862" s="1"/>
      <c r="AN1862" s="1"/>
      <c r="AO1862" s="1"/>
      <c r="AP1862" s="1"/>
      <c r="AQ1862" s="1"/>
      <c r="AR1862" s="1"/>
      <c r="AS1862" s="1"/>
      <c r="AT1862" s="1"/>
      <c r="AU1862" s="1"/>
      <c r="AV1862" s="1"/>
      <c r="AW1862" s="1"/>
      <c r="AX1862" s="1"/>
      <c r="AY1862" s="1"/>
      <c r="AZ1862" s="1"/>
    </row>
    <row r="1863" spans="1:52" s="2" customFormat="1" x14ac:dyDescent="0.25">
      <c r="A1863" s="6"/>
      <c r="AH1863" s="1"/>
      <c r="AI1863" s="1"/>
      <c r="AJ1863" s="1"/>
      <c r="AK1863" s="1"/>
      <c r="AL1863" s="1"/>
      <c r="AM1863" s="1"/>
      <c r="AN1863" s="1"/>
      <c r="AO1863" s="1"/>
      <c r="AP1863" s="1"/>
      <c r="AQ1863" s="1"/>
      <c r="AR1863" s="1"/>
      <c r="AS1863" s="1"/>
      <c r="AT1863" s="1"/>
      <c r="AU1863" s="1"/>
      <c r="AV1863" s="1"/>
      <c r="AW1863" s="1"/>
      <c r="AX1863" s="1"/>
      <c r="AY1863" s="1"/>
      <c r="AZ1863" s="1"/>
    </row>
    <row r="1864" spans="1:52" s="2" customFormat="1" x14ac:dyDescent="0.25">
      <c r="A1864" s="6"/>
      <c r="AH1864" s="1"/>
      <c r="AI1864" s="1"/>
      <c r="AJ1864" s="1"/>
      <c r="AK1864" s="1"/>
      <c r="AL1864" s="1"/>
      <c r="AM1864" s="1"/>
      <c r="AN1864" s="1"/>
      <c r="AO1864" s="1"/>
      <c r="AP1864" s="1"/>
      <c r="AQ1864" s="1"/>
      <c r="AR1864" s="1"/>
      <c r="AS1864" s="1"/>
      <c r="AT1864" s="1"/>
      <c r="AU1864" s="1"/>
      <c r="AV1864" s="1"/>
      <c r="AW1864" s="1"/>
      <c r="AX1864" s="1"/>
      <c r="AY1864" s="1"/>
      <c r="AZ1864" s="1"/>
    </row>
    <row r="1865" spans="1:52" s="2" customFormat="1" x14ac:dyDescent="0.25">
      <c r="A1865" s="6"/>
      <c r="AH1865" s="1"/>
      <c r="AI1865" s="1"/>
      <c r="AJ1865" s="1"/>
      <c r="AK1865" s="1"/>
      <c r="AL1865" s="1"/>
      <c r="AM1865" s="1"/>
      <c r="AN1865" s="1"/>
      <c r="AO1865" s="1"/>
      <c r="AP1865" s="1"/>
      <c r="AQ1865" s="1"/>
      <c r="AR1865" s="1"/>
      <c r="AS1865" s="1"/>
      <c r="AT1865" s="1"/>
      <c r="AU1865" s="1"/>
      <c r="AV1865" s="1"/>
      <c r="AW1865" s="1"/>
      <c r="AX1865" s="1"/>
      <c r="AY1865" s="1"/>
      <c r="AZ1865" s="1"/>
    </row>
    <row r="1866" spans="1:52" s="2" customFormat="1" x14ac:dyDescent="0.25">
      <c r="A1866" s="6"/>
      <c r="AH1866" s="1"/>
      <c r="AI1866" s="1"/>
      <c r="AJ1866" s="1"/>
      <c r="AK1866" s="1"/>
      <c r="AL1866" s="1"/>
      <c r="AM1866" s="1"/>
      <c r="AN1866" s="1"/>
      <c r="AO1866" s="1"/>
      <c r="AP1866" s="1"/>
      <c r="AQ1866" s="1"/>
      <c r="AR1866" s="1"/>
      <c r="AS1866" s="1"/>
      <c r="AT1866" s="1"/>
      <c r="AU1866" s="1"/>
      <c r="AV1866" s="1"/>
      <c r="AW1866" s="1"/>
      <c r="AX1866" s="1"/>
      <c r="AY1866" s="1"/>
      <c r="AZ1866" s="1"/>
    </row>
    <row r="1867" spans="1:52" s="2" customFormat="1" x14ac:dyDescent="0.25">
      <c r="A1867" s="6"/>
      <c r="AH1867" s="1"/>
      <c r="AI1867" s="1"/>
      <c r="AJ1867" s="1"/>
      <c r="AK1867" s="1"/>
      <c r="AL1867" s="1"/>
      <c r="AM1867" s="1"/>
      <c r="AN1867" s="1"/>
      <c r="AO1867" s="1"/>
      <c r="AP1867" s="1"/>
      <c r="AQ1867" s="1"/>
      <c r="AR1867" s="1"/>
      <c r="AS1867" s="1"/>
      <c r="AT1867" s="1"/>
      <c r="AU1867" s="1"/>
      <c r="AV1867" s="1"/>
      <c r="AW1867" s="1"/>
      <c r="AX1867" s="1"/>
      <c r="AY1867" s="1"/>
      <c r="AZ1867" s="1"/>
    </row>
    <row r="1868" spans="1:52" s="2" customFormat="1" x14ac:dyDescent="0.25">
      <c r="A1868" s="6"/>
      <c r="AH1868" s="1"/>
      <c r="AI1868" s="1"/>
      <c r="AJ1868" s="1"/>
      <c r="AK1868" s="1"/>
      <c r="AL1868" s="1"/>
      <c r="AM1868" s="1"/>
      <c r="AN1868" s="1"/>
      <c r="AO1868" s="1"/>
      <c r="AP1868" s="1"/>
      <c r="AQ1868" s="1"/>
      <c r="AR1868" s="1"/>
      <c r="AS1868" s="1"/>
      <c r="AT1868" s="1"/>
      <c r="AU1868" s="1"/>
      <c r="AV1868" s="1"/>
      <c r="AW1868" s="1"/>
      <c r="AX1868" s="1"/>
      <c r="AY1868" s="1"/>
      <c r="AZ1868" s="1"/>
    </row>
    <row r="1869" spans="1:52" s="2" customFormat="1" x14ac:dyDescent="0.25">
      <c r="A1869" s="6"/>
      <c r="AH1869" s="1"/>
      <c r="AI1869" s="1"/>
      <c r="AJ1869" s="1"/>
      <c r="AK1869" s="1"/>
      <c r="AL1869" s="1"/>
      <c r="AM1869" s="1"/>
      <c r="AN1869" s="1"/>
      <c r="AO1869" s="1"/>
      <c r="AP1869" s="1"/>
      <c r="AQ1869" s="1"/>
      <c r="AR1869" s="1"/>
      <c r="AS1869" s="1"/>
      <c r="AT1869" s="1"/>
      <c r="AU1869" s="1"/>
      <c r="AV1869" s="1"/>
      <c r="AW1869" s="1"/>
      <c r="AX1869" s="1"/>
      <c r="AY1869" s="1"/>
      <c r="AZ1869" s="1"/>
    </row>
    <row r="1870" spans="1:52" s="2" customFormat="1" x14ac:dyDescent="0.25">
      <c r="A1870" s="6"/>
      <c r="AH1870" s="1"/>
      <c r="AI1870" s="1"/>
      <c r="AJ1870" s="1"/>
      <c r="AK1870" s="1"/>
      <c r="AL1870" s="1"/>
      <c r="AM1870" s="1"/>
      <c r="AN1870" s="1"/>
      <c r="AO1870" s="1"/>
      <c r="AP1870" s="1"/>
      <c r="AQ1870" s="1"/>
      <c r="AR1870" s="1"/>
      <c r="AS1870" s="1"/>
      <c r="AT1870" s="1"/>
      <c r="AU1870" s="1"/>
      <c r="AV1870" s="1"/>
      <c r="AW1870" s="1"/>
      <c r="AX1870" s="1"/>
      <c r="AY1870" s="1"/>
      <c r="AZ1870" s="1"/>
    </row>
    <row r="1871" spans="1:52" s="2" customFormat="1" x14ac:dyDescent="0.25">
      <c r="A1871" s="6"/>
      <c r="AH1871" s="1"/>
      <c r="AI1871" s="1"/>
      <c r="AJ1871" s="1"/>
      <c r="AK1871" s="1"/>
      <c r="AL1871" s="1"/>
      <c r="AM1871" s="1"/>
      <c r="AN1871" s="1"/>
      <c r="AO1871" s="1"/>
      <c r="AP1871" s="1"/>
      <c r="AQ1871" s="1"/>
      <c r="AR1871" s="1"/>
      <c r="AS1871" s="1"/>
      <c r="AT1871" s="1"/>
      <c r="AU1871" s="1"/>
      <c r="AV1871" s="1"/>
      <c r="AW1871" s="1"/>
      <c r="AX1871" s="1"/>
      <c r="AY1871" s="1"/>
      <c r="AZ1871" s="1"/>
    </row>
    <row r="1872" spans="1:52" s="2" customFormat="1" x14ac:dyDescent="0.25">
      <c r="A1872" s="6"/>
      <c r="AH1872" s="1"/>
      <c r="AI1872" s="1"/>
      <c r="AJ1872" s="1"/>
      <c r="AK1872" s="1"/>
      <c r="AL1872" s="1"/>
      <c r="AM1872" s="1"/>
      <c r="AN1872" s="1"/>
      <c r="AO1872" s="1"/>
      <c r="AP1872" s="1"/>
      <c r="AQ1872" s="1"/>
      <c r="AR1872" s="1"/>
      <c r="AS1872" s="1"/>
      <c r="AT1872" s="1"/>
      <c r="AU1872" s="1"/>
      <c r="AV1872" s="1"/>
      <c r="AW1872" s="1"/>
      <c r="AX1872" s="1"/>
      <c r="AY1872" s="1"/>
      <c r="AZ1872" s="1"/>
    </row>
    <row r="1873" spans="1:52" s="2" customFormat="1" x14ac:dyDescent="0.25">
      <c r="A1873" s="6"/>
      <c r="AH1873" s="1"/>
      <c r="AI1873" s="1"/>
      <c r="AJ1873" s="1"/>
      <c r="AK1873" s="1"/>
      <c r="AL1873" s="1"/>
      <c r="AM1873" s="1"/>
      <c r="AN1873" s="1"/>
      <c r="AO1873" s="1"/>
      <c r="AP1873" s="1"/>
      <c r="AQ1873" s="1"/>
      <c r="AR1873" s="1"/>
      <c r="AS1873" s="1"/>
      <c r="AT1873" s="1"/>
      <c r="AU1873" s="1"/>
      <c r="AV1873" s="1"/>
      <c r="AW1873" s="1"/>
      <c r="AX1873" s="1"/>
      <c r="AY1873" s="1"/>
      <c r="AZ1873" s="1"/>
    </row>
    <row r="1874" spans="1:52" s="2" customFormat="1" x14ac:dyDescent="0.25">
      <c r="A1874" s="6"/>
      <c r="AH1874" s="1"/>
      <c r="AI1874" s="1"/>
      <c r="AJ1874" s="1"/>
      <c r="AK1874" s="1"/>
      <c r="AL1874" s="1"/>
      <c r="AM1874" s="1"/>
      <c r="AN1874" s="1"/>
      <c r="AO1874" s="1"/>
      <c r="AP1874" s="1"/>
      <c r="AQ1874" s="1"/>
      <c r="AR1874" s="1"/>
      <c r="AS1874" s="1"/>
      <c r="AT1874" s="1"/>
      <c r="AU1874" s="1"/>
      <c r="AV1874" s="1"/>
      <c r="AW1874" s="1"/>
      <c r="AX1874" s="1"/>
      <c r="AY1874" s="1"/>
      <c r="AZ1874" s="1"/>
    </row>
    <row r="1875" spans="1:52" s="2" customFormat="1" x14ac:dyDescent="0.25">
      <c r="A1875" s="6"/>
      <c r="AH1875" s="1"/>
      <c r="AI1875" s="1"/>
      <c r="AJ1875" s="1"/>
      <c r="AK1875" s="1"/>
      <c r="AL1875" s="1"/>
      <c r="AM1875" s="1"/>
      <c r="AN1875" s="1"/>
      <c r="AO1875" s="1"/>
      <c r="AP1875" s="1"/>
      <c r="AQ1875" s="1"/>
      <c r="AR1875" s="1"/>
      <c r="AS1875" s="1"/>
      <c r="AT1875" s="1"/>
      <c r="AU1875" s="1"/>
      <c r="AV1875" s="1"/>
      <c r="AW1875" s="1"/>
      <c r="AX1875" s="1"/>
      <c r="AY1875" s="1"/>
      <c r="AZ1875" s="1"/>
    </row>
    <row r="1876" spans="1:52" s="2" customFormat="1" x14ac:dyDescent="0.25">
      <c r="A1876" s="6"/>
      <c r="AH1876" s="1"/>
      <c r="AI1876" s="1"/>
      <c r="AJ1876" s="1"/>
      <c r="AK1876" s="1"/>
      <c r="AL1876" s="1"/>
      <c r="AM1876" s="1"/>
      <c r="AN1876" s="1"/>
      <c r="AO1876" s="1"/>
      <c r="AP1876" s="1"/>
      <c r="AQ1876" s="1"/>
      <c r="AR1876" s="1"/>
      <c r="AS1876" s="1"/>
      <c r="AT1876" s="1"/>
      <c r="AU1876" s="1"/>
      <c r="AV1876" s="1"/>
      <c r="AW1876" s="1"/>
      <c r="AX1876" s="1"/>
      <c r="AY1876" s="1"/>
      <c r="AZ1876" s="1"/>
    </row>
    <row r="1877" spans="1:52" s="2" customFormat="1" x14ac:dyDescent="0.25">
      <c r="A1877" s="6"/>
      <c r="AH1877" s="1"/>
      <c r="AI1877" s="1"/>
      <c r="AJ1877" s="1"/>
      <c r="AK1877" s="1"/>
      <c r="AL1877" s="1"/>
      <c r="AM1877" s="1"/>
      <c r="AN1877" s="1"/>
      <c r="AO1877" s="1"/>
      <c r="AP1877" s="1"/>
      <c r="AQ1877" s="1"/>
      <c r="AR1877" s="1"/>
      <c r="AS1877" s="1"/>
      <c r="AT1877" s="1"/>
      <c r="AU1877" s="1"/>
      <c r="AV1877" s="1"/>
      <c r="AW1877" s="1"/>
      <c r="AX1877" s="1"/>
      <c r="AY1877" s="1"/>
      <c r="AZ1877" s="1"/>
    </row>
    <row r="1878" spans="1:52" s="2" customFormat="1" x14ac:dyDescent="0.25">
      <c r="A1878" s="6"/>
      <c r="AH1878" s="1"/>
      <c r="AI1878" s="1"/>
      <c r="AJ1878" s="1"/>
      <c r="AK1878" s="1"/>
      <c r="AL1878" s="1"/>
      <c r="AM1878" s="1"/>
      <c r="AN1878" s="1"/>
      <c r="AO1878" s="1"/>
      <c r="AP1878" s="1"/>
      <c r="AQ1878" s="1"/>
      <c r="AR1878" s="1"/>
      <c r="AS1878" s="1"/>
      <c r="AT1878" s="1"/>
      <c r="AU1878" s="1"/>
      <c r="AV1878" s="1"/>
      <c r="AW1878" s="1"/>
      <c r="AX1878" s="1"/>
      <c r="AY1878" s="1"/>
      <c r="AZ1878" s="1"/>
    </row>
    <row r="1879" spans="1:52" s="2" customFormat="1" x14ac:dyDescent="0.25">
      <c r="A1879" s="6"/>
      <c r="AH1879" s="1"/>
      <c r="AI1879" s="1"/>
      <c r="AJ1879" s="1"/>
      <c r="AK1879" s="1"/>
      <c r="AL1879" s="1"/>
      <c r="AM1879" s="1"/>
      <c r="AN1879" s="1"/>
      <c r="AO1879" s="1"/>
      <c r="AP1879" s="1"/>
      <c r="AQ1879" s="1"/>
      <c r="AR1879" s="1"/>
      <c r="AS1879" s="1"/>
      <c r="AT1879" s="1"/>
      <c r="AU1879" s="1"/>
      <c r="AV1879" s="1"/>
      <c r="AW1879" s="1"/>
      <c r="AX1879" s="1"/>
      <c r="AY1879" s="1"/>
      <c r="AZ1879" s="1"/>
    </row>
    <row r="1880" spans="1:52" s="2" customFormat="1" x14ac:dyDescent="0.25">
      <c r="A1880" s="6"/>
      <c r="AH1880" s="1"/>
      <c r="AI1880" s="1"/>
      <c r="AJ1880" s="1"/>
      <c r="AK1880" s="1"/>
      <c r="AL1880" s="1"/>
      <c r="AM1880" s="1"/>
      <c r="AN1880" s="1"/>
      <c r="AO1880" s="1"/>
      <c r="AP1880" s="1"/>
      <c r="AQ1880" s="1"/>
      <c r="AR1880" s="1"/>
      <c r="AS1880" s="1"/>
      <c r="AT1880" s="1"/>
      <c r="AU1880" s="1"/>
      <c r="AV1880" s="1"/>
      <c r="AW1880" s="1"/>
      <c r="AX1880" s="1"/>
      <c r="AY1880" s="1"/>
      <c r="AZ1880" s="1"/>
    </row>
    <row r="1881" spans="1:52" s="2" customFormat="1" x14ac:dyDescent="0.25">
      <c r="A1881" s="6"/>
      <c r="AH1881" s="1"/>
      <c r="AI1881" s="1"/>
      <c r="AJ1881" s="1"/>
      <c r="AK1881" s="1"/>
      <c r="AL1881" s="1"/>
      <c r="AM1881" s="1"/>
      <c r="AN1881" s="1"/>
      <c r="AO1881" s="1"/>
      <c r="AP1881" s="1"/>
      <c r="AQ1881" s="1"/>
      <c r="AR1881" s="1"/>
      <c r="AS1881" s="1"/>
      <c r="AT1881" s="1"/>
      <c r="AU1881" s="1"/>
      <c r="AV1881" s="1"/>
      <c r="AW1881" s="1"/>
      <c r="AX1881" s="1"/>
      <c r="AY1881" s="1"/>
      <c r="AZ1881" s="1"/>
    </row>
    <row r="1882" spans="1:52" s="2" customFormat="1" x14ac:dyDescent="0.25">
      <c r="A1882" s="6"/>
      <c r="AH1882" s="1"/>
      <c r="AI1882" s="1"/>
      <c r="AJ1882" s="1"/>
      <c r="AK1882" s="1"/>
      <c r="AL1882" s="1"/>
      <c r="AM1882" s="1"/>
      <c r="AN1882" s="1"/>
      <c r="AO1882" s="1"/>
      <c r="AP1882" s="1"/>
      <c r="AQ1882" s="1"/>
      <c r="AR1882" s="1"/>
      <c r="AS1882" s="1"/>
      <c r="AT1882" s="1"/>
      <c r="AU1882" s="1"/>
      <c r="AV1882" s="1"/>
      <c r="AW1882" s="1"/>
      <c r="AX1882" s="1"/>
      <c r="AY1882" s="1"/>
      <c r="AZ1882" s="1"/>
    </row>
    <row r="1883" spans="1:52" s="2" customFormat="1" x14ac:dyDescent="0.25">
      <c r="A1883" s="6"/>
      <c r="AH1883" s="1"/>
      <c r="AI1883" s="1"/>
      <c r="AJ1883" s="1"/>
      <c r="AK1883" s="1"/>
      <c r="AL1883" s="1"/>
      <c r="AM1883" s="1"/>
      <c r="AN1883" s="1"/>
      <c r="AO1883" s="1"/>
      <c r="AP1883" s="1"/>
      <c r="AQ1883" s="1"/>
      <c r="AR1883" s="1"/>
      <c r="AS1883" s="1"/>
      <c r="AT1883" s="1"/>
      <c r="AU1883" s="1"/>
      <c r="AV1883" s="1"/>
      <c r="AW1883" s="1"/>
      <c r="AX1883" s="1"/>
      <c r="AY1883" s="1"/>
      <c r="AZ1883" s="1"/>
    </row>
    <row r="1884" spans="1:52" s="2" customFormat="1" x14ac:dyDescent="0.25">
      <c r="A1884" s="6"/>
      <c r="AH1884" s="1"/>
      <c r="AI1884" s="1"/>
      <c r="AJ1884" s="1"/>
      <c r="AK1884" s="1"/>
      <c r="AL1884" s="1"/>
      <c r="AM1884" s="1"/>
      <c r="AN1884" s="1"/>
      <c r="AO1884" s="1"/>
      <c r="AP1884" s="1"/>
      <c r="AQ1884" s="1"/>
      <c r="AR1884" s="1"/>
      <c r="AS1884" s="1"/>
      <c r="AT1884" s="1"/>
      <c r="AU1884" s="1"/>
      <c r="AV1884" s="1"/>
      <c r="AW1884" s="1"/>
      <c r="AX1884" s="1"/>
      <c r="AY1884" s="1"/>
      <c r="AZ1884" s="1"/>
    </row>
    <row r="1885" spans="1:52" s="2" customFormat="1" x14ac:dyDescent="0.25">
      <c r="A1885" s="6"/>
      <c r="AH1885" s="1"/>
      <c r="AI1885" s="1"/>
      <c r="AJ1885" s="1"/>
      <c r="AK1885" s="1"/>
      <c r="AL1885" s="1"/>
      <c r="AM1885" s="1"/>
      <c r="AN1885" s="1"/>
      <c r="AO1885" s="1"/>
      <c r="AP1885" s="1"/>
      <c r="AQ1885" s="1"/>
      <c r="AR1885" s="1"/>
      <c r="AS1885" s="1"/>
      <c r="AT1885" s="1"/>
      <c r="AU1885" s="1"/>
      <c r="AV1885" s="1"/>
      <c r="AW1885" s="1"/>
      <c r="AX1885" s="1"/>
      <c r="AY1885" s="1"/>
      <c r="AZ1885" s="1"/>
    </row>
    <row r="1886" spans="1:52" s="2" customFormat="1" x14ac:dyDescent="0.25">
      <c r="A1886" s="6"/>
      <c r="AH1886" s="1"/>
      <c r="AI1886" s="1"/>
      <c r="AJ1886" s="1"/>
      <c r="AK1886" s="1"/>
      <c r="AL1886" s="1"/>
      <c r="AM1886" s="1"/>
      <c r="AN1886" s="1"/>
      <c r="AO1886" s="1"/>
      <c r="AP1886" s="1"/>
      <c r="AQ1886" s="1"/>
      <c r="AR1886" s="1"/>
      <c r="AS1886" s="1"/>
      <c r="AT1886" s="1"/>
      <c r="AU1886" s="1"/>
      <c r="AV1886" s="1"/>
      <c r="AW1886" s="1"/>
      <c r="AX1886" s="1"/>
      <c r="AY1886" s="1"/>
      <c r="AZ1886" s="1"/>
    </row>
    <row r="1887" spans="1:52" s="2" customFormat="1" x14ac:dyDescent="0.25">
      <c r="A1887" s="6"/>
      <c r="AH1887" s="1"/>
      <c r="AI1887" s="1"/>
      <c r="AJ1887" s="1"/>
      <c r="AK1887" s="1"/>
      <c r="AL1887" s="1"/>
      <c r="AM1887" s="1"/>
      <c r="AN1887" s="1"/>
      <c r="AO1887" s="1"/>
      <c r="AP1887" s="1"/>
      <c r="AQ1887" s="1"/>
      <c r="AR1887" s="1"/>
      <c r="AS1887" s="1"/>
      <c r="AT1887" s="1"/>
      <c r="AU1887" s="1"/>
      <c r="AV1887" s="1"/>
      <c r="AW1887" s="1"/>
      <c r="AX1887" s="1"/>
      <c r="AY1887" s="1"/>
      <c r="AZ1887" s="1"/>
    </row>
    <row r="1888" spans="1:52" s="2" customFormat="1" x14ac:dyDescent="0.25">
      <c r="A1888" s="6"/>
      <c r="AH1888" s="1"/>
      <c r="AI1888" s="1"/>
      <c r="AJ1888" s="1"/>
      <c r="AK1888" s="1"/>
      <c r="AL1888" s="1"/>
      <c r="AM1888" s="1"/>
      <c r="AN1888" s="1"/>
      <c r="AO1888" s="1"/>
      <c r="AP1888" s="1"/>
      <c r="AQ1888" s="1"/>
      <c r="AR1888" s="1"/>
      <c r="AS1888" s="1"/>
      <c r="AT1888" s="1"/>
      <c r="AU1888" s="1"/>
      <c r="AV1888" s="1"/>
      <c r="AW1888" s="1"/>
      <c r="AX1888" s="1"/>
      <c r="AY1888" s="1"/>
      <c r="AZ1888" s="1"/>
    </row>
    <row r="1889" spans="1:52" s="2" customFormat="1" x14ac:dyDescent="0.25">
      <c r="A1889" s="6"/>
      <c r="AH1889" s="1"/>
      <c r="AI1889" s="1"/>
      <c r="AJ1889" s="1"/>
      <c r="AK1889" s="1"/>
      <c r="AL1889" s="1"/>
      <c r="AM1889" s="1"/>
      <c r="AN1889" s="1"/>
      <c r="AO1889" s="1"/>
      <c r="AP1889" s="1"/>
      <c r="AQ1889" s="1"/>
      <c r="AR1889" s="1"/>
      <c r="AS1889" s="1"/>
      <c r="AT1889" s="1"/>
      <c r="AU1889" s="1"/>
      <c r="AV1889" s="1"/>
      <c r="AW1889" s="1"/>
      <c r="AX1889" s="1"/>
      <c r="AY1889" s="1"/>
      <c r="AZ1889" s="1"/>
    </row>
    <row r="1890" spans="1:52" s="2" customFormat="1" x14ac:dyDescent="0.25">
      <c r="A1890" s="6"/>
      <c r="AH1890" s="1"/>
      <c r="AI1890" s="1"/>
      <c r="AJ1890" s="1"/>
      <c r="AK1890" s="1"/>
      <c r="AL1890" s="1"/>
      <c r="AM1890" s="1"/>
      <c r="AN1890" s="1"/>
      <c r="AO1890" s="1"/>
      <c r="AP1890" s="1"/>
      <c r="AQ1890" s="1"/>
      <c r="AR1890" s="1"/>
      <c r="AS1890" s="1"/>
      <c r="AT1890" s="1"/>
      <c r="AU1890" s="1"/>
      <c r="AV1890" s="1"/>
      <c r="AW1890" s="1"/>
      <c r="AX1890" s="1"/>
      <c r="AY1890" s="1"/>
      <c r="AZ1890" s="1"/>
    </row>
    <row r="1891" spans="1:52" s="2" customFormat="1" x14ac:dyDescent="0.25">
      <c r="A1891" s="6"/>
      <c r="AH1891" s="1"/>
      <c r="AI1891" s="1"/>
      <c r="AJ1891" s="1"/>
      <c r="AK1891" s="1"/>
      <c r="AL1891" s="1"/>
      <c r="AM1891" s="1"/>
      <c r="AN1891" s="1"/>
      <c r="AO1891" s="1"/>
      <c r="AP1891" s="1"/>
      <c r="AQ1891" s="1"/>
      <c r="AR1891" s="1"/>
      <c r="AS1891" s="1"/>
      <c r="AT1891" s="1"/>
      <c r="AU1891" s="1"/>
      <c r="AV1891" s="1"/>
      <c r="AW1891" s="1"/>
      <c r="AX1891" s="1"/>
      <c r="AY1891" s="1"/>
      <c r="AZ1891" s="1"/>
    </row>
    <row r="1892" spans="1:52" s="2" customFormat="1" x14ac:dyDescent="0.25">
      <c r="A1892" s="6"/>
      <c r="AH1892" s="1"/>
      <c r="AI1892" s="1"/>
      <c r="AJ1892" s="1"/>
      <c r="AK1892" s="1"/>
      <c r="AL1892" s="1"/>
      <c r="AM1892" s="1"/>
      <c r="AN1892" s="1"/>
      <c r="AO1892" s="1"/>
      <c r="AP1892" s="1"/>
      <c r="AQ1892" s="1"/>
      <c r="AR1892" s="1"/>
      <c r="AS1892" s="1"/>
      <c r="AT1892" s="1"/>
      <c r="AU1892" s="1"/>
      <c r="AV1892" s="1"/>
      <c r="AW1892" s="1"/>
      <c r="AX1892" s="1"/>
      <c r="AY1892" s="1"/>
      <c r="AZ1892" s="1"/>
    </row>
    <row r="1893" spans="1:52" s="2" customFormat="1" x14ac:dyDescent="0.25">
      <c r="A1893" s="6"/>
      <c r="AH1893" s="1"/>
      <c r="AI1893" s="1"/>
      <c r="AJ1893" s="1"/>
      <c r="AK1893" s="1"/>
      <c r="AL1893" s="1"/>
      <c r="AM1893" s="1"/>
      <c r="AN1893" s="1"/>
      <c r="AO1893" s="1"/>
      <c r="AP1893" s="1"/>
      <c r="AQ1893" s="1"/>
      <c r="AR1893" s="1"/>
      <c r="AS1893" s="1"/>
      <c r="AT1893" s="1"/>
      <c r="AU1893" s="1"/>
      <c r="AV1893" s="1"/>
      <c r="AW1893" s="1"/>
      <c r="AX1893" s="1"/>
      <c r="AY1893" s="1"/>
      <c r="AZ1893" s="1"/>
    </row>
    <row r="1894" spans="1:52" s="2" customFormat="1" x14ac:dyDescent="0.25">
      <c r="A1894" s="6"/>
      <c r="AH1894" s="1"/>
      <c r="AI1894" s="1"/>
      <c r="AJ1894" s="1"/>
      <c r="AK1894" s="1"/>
      <c r="AL1894" s="1"/>
      <c r="AM1894" s="1"/>
      <c r="AN1894" s="1"/>
      <c r="AO1894" s="1"/>
      <c r="AP1894" s="1"/>
      <c r="AQ1894" s="1"/>
      <c r="AR1894" s="1"/>
      <c r="AS1894" s="1"/>
      <c r="AT1894" s="1"/>
      <c r="AU1894" s="1"/>
      <c r="AV1894" s="1"/>
      <c r="AW1894" s="1"/>
      <c r="AX1894" s="1"/>
      <c r="AY1894" s="1"/>
      <c r="AZ1894" s="1"/>
    </row>
    <row r="1895" spans="1:52" s="2" customFormat="1" x14ac:dyDescent="0.25">
      <c r="A1895" s="6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</row>
    <row r="1896" spans="1:52" s="2" customFormat="1" x14ac:dyDescent="0.25">
      <c r="A1896" s="6"/>
      <c r="AH1896" s="1"/>
      <c r="AI1896" s="1"/>
      <c r="AJ1896" s="1"/>
      <c r="AK1896" s="1"/>
      <c r="AL1896" s="1"/>
      <c r="AM1896" s="1"/>
      <c r="AN1896" s="1"/>
      <c r="AO1896" s="1"/>
      <c r="AP1896" s="1"/>
      <c r="AQ1896" s="1"/>
      <c r="AR1896" s="1"/>
      <c r="AS1896" s="1"/>
      <c r="AT1896" s="1"/>
      <c r="AU1896" s="1"/>
      <c r="AV1896" s="1"/>
      <c r="AW1896" s="1"/>
      <c r="AX1896" s="1"/>
      <c r="AY1896" s="1"/>
      <c r="AZ1896" s="1"/>
    </row>
    <row r="1897" spans="1:52" s="2" customFormat="1" x14ac:dyDescent="0.25">
      <c r="A1897" s="6"/>
      <c r="AH1897" s="1"/>
      <c r="AI1897" s="1"/>
      <c r="AJ1897" s="1"/>
      <c r="AK1897" s="1"/>
      <c r="AL1897" s="1"/>
      <c r="AM1897" s="1"/>
      <c r="AN1897" s="1"/>
      <c r="AO1897" s="1"/>
      <c r="AP1897" s="1"/>
      <c r="AQ1897" s="1"/>
      <c r="AR1897" s="1"/>
      <c r="AS1897" s="1"/>
      <c r="AT1897" s="1"/>
      <c r="AU1897" s="1"/>
      <c r="AV1897" s="1"/>
      <c r="AW1897" s="1"/>
      <c r="AX1897" s="1"/>
      <c r="AY1897" s="1"/>
      <c r="AZ1897" s="1"/>
    </row>
    <row r="1898" spans="1:52" s="2" customFormat="1" x14ac:dyDescent="0.25">
      <c r="A1898" s="6"/>
      <c r="AH1898" s="1"/>
      <c r="AI1898" s="1"/>
      <c r="AJ1898" s="1"/>
      <c r="AK1898" s="1"/>
      <c r="AL1898" s="1"/>
      <c r="AM1898" s="1"/>
      <c r="AN1898" s="1"/>
      <c r="AO1898" s="1"/>
      <c r="AP1898" s="1"/>
      <c r="AQ1898" s="1"/>
      <c r="AR1898" s="1"/>
      <c r="AS1898" s="1"/>
      <c r="AT1898" s="1"/>
      <c r="AU1898" s="1"/>
      <c r="AV1898" s="1"/>
      <c r="AW1898" s="1"/>
      <c r="AX1898" s="1"/>
      <c r="AY1898" s="1"/>
      <c r="AZ1898" s="1"/>
    </row>
    <row r="1899" spans="1:52" s="2" customFormat="1" x14ac:dyDescent="0.25">
      <c r="A1899" s="6"/>
      <c r="AH1899" s="1"/>
      <c r="AI1899" s="1"/>
      <c r="AJ1899" s="1"/>
      <c r="AK1899" s="1"/>
      <c r="AL1899" s="1"/>
      <c r="AM1899" s="1"/>
      <c r="AN1899" s="1"/>
      <c r="AO1899" s="1"/>
      <c r="AP1899" s="1"/>
      <c r="AQ1899" s="1"/>
      <c r="AR1899" s="1"/>
      <c r="AS1899" s="1"/>
      <c r="AT1899" s="1"/>
      <c r="AU1899" s="1"/>
      <c r="AV1899" s="1"/>
      <c r="AW1899" s="1"/>
      <c r="AX1899" s="1"/>
      <c r="AY1899" s="1"/>
      <c r="AZ1899" s="1"/>
    </row>
    <row r="1900" spans="1:52" s="2" customFormat="1" x14ac:dyDescent="0.25">
      <c r="A1900" s="6"/>
      <c r="AH1900" s="1"/>
      <c r="AI1900" s="1"/>
      <c r="AJ1900" s="1"/>
      <c r="AK1900" s="1"/>
      <c r="AL1900" s="1"/>
      <c r="AM1900" s="1"/>
      <c r="AN1900" s="1"/>
      <c r="AO1900" s="1"/>
      <c r="AP1900" s="1"/>
      <c r="AQ1900" s="1"/>
      <c r="AR1900" s="1"/>
      <c r="AS1900" s="1"/>
      <c r="AT1900" s="1"/>
      <c r="AU1900" s="1"/>
      <c r="AV1900" s="1"/>
      <c r="AW1900" s="1"/>
      <c r="AX1900" s="1"/>
      <c r="AY1900" s="1"/>
      <c r="AZ1900" s="1"/>
    </row>
    <row r="1901" spans="1:52" s="2" customFormat="1" x14ac:dyDescent="0.25">
      <c r="A1901" s="6"/>
      <c r="AH1901" s="1"/>
      <c r="AI1901" s="1"/>
      <c r="AJ1901" s="1"/>
      <c r="AK1901" s="1"/>
      <c r="AL1901" s="1"/>
      <c r="AM1901" s="1"/>
      <c r="AN1901" s="1"/>
      <c r="AO1901" s="1"/>
      <c r="AP1901" s="1"/>
      <c r="AQ1901" s="1"/>
      <c r="AR1901" s="1"/>
      <c r="AS1901" s="1"/>
      <c r="AT1901" s="1"/>
      <c r="AU1901" s="1"/>
      <c r="AV1901" s="1"/>
      <c r="AW1901" s="1"/>
      <c r="AX1901" s="1"/>
      <c r="AY1901" s="1"/>
      <c r="AZ1901" s="1"/>
    </row>
    <row r="1902" spans="1:52" s="2" customFormat="1" x14ac:dyDescent="0.25">
      <c r="A1902" s="6"/>
      <c r="AH1902" s="1"/>
      <c r="AI1902" s="1"/>
      <c r="AJ1902" s="1"/>
      <c r="AK1902" s="1"/>
      <c r="AL1902" s="1"/>
      <c r="AM1902" s="1"/>
      <c r="AN1902" s="1"/>
      <c r="AO1902" s="1"/>
      <c r="AP1902" s="1"/>
      <c r="AQ1902" s="1"/>
      <c r="AR1902" s="1"/>
      <c r="AS1902" s="1"/>
      <c r="AT1902" s="1"/>
      <c r="AU1902" s="1"/>
      <c r="AV1902" s="1"/>
      <c r="AW1902" s="1"/>
      <c r="AX1902" s="1"/>
      <c r="AY1902" s="1"/>
      <c r="AZ1902" s="1"/>
    </row>
    <row r="1903" spans="1:52" s="2" customFormat="1" x14ac:dyDescent="0.25">
      <c r="A1903" s="6"/>
      <c r="AH1903" s="1"/>
      <c r="AI1903" s="1"/>
      <c r="AJ1903" s="1"/>
      <c r="AK1903" s="1"/>
      <c r="AL1903" s="1"/>
      <c r="AM1903" s="1"/>
      <c r="AN1903" s="1"/>
      <c r="AO1903" s="1"/>
      <c r="AP1903" s="1"/>
      <c r="AQ1903" s="1"/>
      <c r="AR1903" s="1"/>
      <c r="AS1903" s="1"/>
      <c r="AT1903" s="1"/>
      <c r="AU1903" s="1"/>
      <c r="AV1903" s="1"/>
      <c r="AW1903" s="1"/>
      <c r="AX1903" s="1"/>
      <c r="AY1903" s="1"/>
      <c r="AZ1903" s="1"/>
    </row>
    <row r="1904" spans="1:52" s="2" customFormat="1" x14ac:dyDescent="0.25">
      <c r="A1904" s="6"/>
      <c r="AH1904" s="1"/>
      <c r="AI1904" s="1"/>
      <c r="AJ1904" s="1"/>
      <c r="AK1904" s="1"/>
      <c r="AL1904" s="1"/>
      <c r="AM1904" s="1"/>
      <c r="AN1904" s="1"/>
      <c r="AO1904" s="1"/>
      <c r="AP1904" s="1"/>
      <c r="AQ1904" s="1"/>
      <c r="AR1904" s="1"/>
      <c r="AS1904" s="1"/>
      <c r="AT1904" s="1"/>
      <c r="AU1904" s="1"/>
      <c r="AV1904" s="1"/>
      <c r="AW1904" s="1"/>
      <c r="AX1904" s="1"/>
      <c r="AY1904" s="1"/>
      <c r="AZ1904" s="1"/>
    </row>
    <row r="1905" spans="1:52" s="2" customFormat="1" x14ac:dyDescent="0.25">
      <c r="A1905" s="6"/>
      <c r="AH1905" s="1"/>
      <c r="AI1905" s="1"/>
      <c r="AJ1905" s="1"/>
      <c r="AK1905" s="1"/>
      <c r="AL1905" s="1"/>
      <c r="AM1905" s="1"/>
      <c r="AN1905" s="1"/>
      <c r="AO1905" s="1"/>
      <c r="AP1905" s="1"/>
      <c r="AQ1905" s="1"/>
      <c r="AR1905" s="1"/>
      <c r="AS1905" s="1"/>
      <c r="AT1905" s="1"/>
      <c r="AU1905" s="1"/>
      <c r="AV1905" s="1"/>
      <c r="AW1905" s="1"/>
      <c r="AX1905" s="1"/>
      <c r="AY1905" s="1"/>
      <c r="AZ1905" s="1"/>
    </row>
    <row r="1906" spans="1:52" s="2" customFormat="1" x14ac:dyDescent="0.25">
      <c r="A1906" s="6"/>
      <c r="AH1906" s="1"/>
      <c r="AI1906" s="1"/>
      <c r="AJ1906" s="1"/>
      <c r="AK1906" s="1"/>
      <c r="AL1906" s="1"/>
      <c r="AM1906" s="1"/>
      <c r="AN1906" s="1"/>
      <c r="AO1906" s="1"/>
      <c r="AP1906" s="1"/>
      <c r="AQ1906" s="1"/>
      <c r="AR1906" s="1"/>
      <c r="AS1906" s="1"/>
      <c r="AT1906" s="1"/>
      <c r="AU1906" s="1"/>
      <c r="AV1906" s="1"/>
      <c r="AW1906" s="1"/>
      <c r="AX1906" s="1"/>
      <c r="AY1906" s="1"/>
      <c r="AZ1906" s="1"/>
    </row>
    <row r="1907" spans="1:52" s="2" customFormat="1" x14ac:dyDescent="0.25">
      <c r="A1907" s="6"/>
      <c r="AH1907" s="1"/>
      <c r="AI1907" s="1"/>
      <c r="AJ1907" s="1"/>
      <c r="AK1907" s="1"/>
      <c r="AL1907" s="1"/>
      <c r="AM1907" s="1"/>
      <c r="AN1907" s="1"/>
      <c r="AO1907" s="1"/>
      <c r="AP1907" s="1"/>
      <c r="AQ1907" s="1"/>
      <c r="AR1907" s="1"/>
      <c r="AS1907" s="1"/>
      <c r="AT1907" s="1"/>
      <c r="AU1907" s="1"/>
      <c r="AV1907" s="1"/>
      <c r="AW1907" s="1"/>
      <c r="AX1907" s="1"/>
      <c r="AY1907" s="1"/>
      <c r="AZ1907" s="1"/>
    </row>
    <row r="1908" spans="1:52" s="2" customFormat="1" x14ac:dyDescent="0.25">
      <c r="A1908" s="6"/>
      <c r="AH1908" s="1"/>
      <c r="AI1908" s="1"/>
      <c r="AJ1908" s="1"/>
      <c r="AK1908" s="1"/>
      <c r="AL1908" s="1"/>
      <c r="AM1908" s="1"/>
      <c r="AN1908" s="1"/>
      <c r="AO1908" s="1"/>
      <c r="AP1908" s="1"/>
      <c r="AQ1908" s="1"/>
      <c r="AR1908" s="1"/>
      <c r="AS1908" s="1"/>
      <c r="AT1908" s="1"/>
      <c r="AU1908" s="1"/>
      <c r="AV1908" s="1"/>
      <c r="AW1908" s="1"/>
      <c r="AX1908" s="1"/>
      <c r="AY1908" s="1"/>
      <c r="AZ1908" s="1"/>
    </row>
    <row r="1909" spans="1:52" s="2" customFormat="1" x14ac:dyDescent="0.25">
      <c r="A1909" s="6"/>
      <c r="AH1909" s="1"/>
      <c r="AI1909" s="1"/>
      <c r="AJ1909" s="1"/>
      <c r="AK1909" s="1"/>
      <c r="AL1909" s="1"/>
      <c r="AM1909" s="1"/>
      <c r="AN1909" s="1"/>
      <c r="AO1909" s="1"/>
      <c r="AP1909" s="1"/>
      <c r="AQ1909" s="1"/>
      <c r="AR1909" s="1"/>
      <c r="AS1909" s="1"/>
      <c r="AT1909" s="1"/>
      <c r="AU1909" s="1"/>
      <c r="AV1909" s="1"/>
      <c r="AW1909" s="1"/>
      <c r="AX1909" s="1"/>
      <c r="AY1909" s="1"/>
      <c r="AZ1909" s="1"/>
    </row>
    <row r="1910" spans="1:52" s="2" customFormat="1" x14ac:dyDescent="0.25">
      <c r="A1910" s="6"/>
      <c r="AH1910" s="1"/>
      <c r="AI1910" s="1"/>
      <c r="AJ1910" s="1"/>
      <c r="AK1910" s="1"/>
      <c r="AL1910" s="1"/>
      <c r="AM1910" s="1"/>
      <c r="AN1910" s="1"/>
      <c r="AO1910" s="1"/>
      <c r="AP1910" s="1"/>
      <c r="AQ1910" s="1"/>
      <c r="AR1910" s="1"/>
      <c r="AS1910" s="1"/>
      <c r="AT1910" s="1"/>
      <c r="AU1910" s="1"/>
      <c r="AV1910" s="1"/>
      <c r="AW1910" s="1"/>
      <c r="AX1910" s="1"/>
      <c r="AY1910" s="1"/>
      <c r="AZ1910" s="1"/>
    </row>
    <row r="1911" spans="1:52" s="2" customFormat="1" x14ac:dyDescent="0.25">
      <c r="A1911" s="6"/>
      <c r="AH1911" s="1"/>
      <c r="AI1911" s="1"/>
      <c r="AJ1911" s="1"/>
      <c r="AK1911" s="1"/>
      <c r="AL1911" s="1"/>
      <c r="AM1911" s="1"/>
      <c r="AN1911" s="1"/>
      <c r="AO1911" s="1"/>
      <c r="AP1911" s="1"/>
      <c r="AQ1911" s="1"/>
      <c r="AR1911" s="1"/>
      <c r="AS1911" s="1"/>
      <c r="AT1911" s="1"/>
      <c r="AU1911" s="1"/>
      <c r="AV1911" s="1"/>
      <c r="AW1911" s="1"/>
      <c r="AX1911" s="1"/>
      <c r="AY1911" s="1"/>
      <c r="AZ1911" s="1"/>
    </row>
    <row r="1912" spans="1:52" s="2" customFormat="1" x14ac:dyDescent="0.25">
      <c r="A1912" s="6"/>
      <c r="AH1912" s="1"/>
      <c r="AI1912" s="1"/>
      <c r="AJ1912" s="1"/>
      <c r="AK1912" s="1"/>
      <c r="AL1912" s="1"/>
      <c r="AM1912" s="1"/>
      <c r="AN1912" s="1"/>
      <c r="AO1912" s="1"/>
      <c r="AP1912" s="1"/>
      <c r="AQ1912" s="1"/>
      <c r="AR1912" s="1"/>
      <c r="AS1912" s="1"/>
      <c r="AT1912" s="1"/>
      <c r="AU1912" s="1"/>
      <c r="AV1912" s="1"/>
      <c r="AW1912" s="1"/>
      <c r="AX1912" s="1"/>
      <c r="AY1912" s="1"/>
      <c r="AZ1912" s="1"/>
    </row>
    <row r="1913" spans="1:52" s="2" customFormat="1" x14ac:dyDescent="0.25">
      <c r="A1913" s="6"/>
      <c r="AH1913" s="1"/>
      <c r="AI1913" s="1"/>
      <c r="AJ1913" s="1"/>
      <c r="AK1913" s="1"/>
      <c r="AL1913" s="1"/>
      <c r="AM1913" s="1"/>
      <c r="AN1913" s="1"/>
      <c r="AO1913" s="1"/>
      <c r="AP1913" s="1"/>
      <c r="AQ1913" s="1"/>
      <c r="AR1913" s="1"/>
      <c r="AS1913" s="1"/>
      <c r="AT1913" s="1"/>
      <c r="AU1913" s="1"/>
      <c r="AV1913" s="1"/>
      <c r="AW1913" s="1"/>
      <c r="AX1913" s="1"/>
      <c r="AY1913" s="1"/>
      <c r="AZ1913" s="1"/>
    </row>
    <row r="1914" spans="1:52" s="2" customFormat="1" x14ac:dyDescent="0.25">
      <c r="A1914" s="6"/>
      <c r="AH1914" s="1"/>
      <c r="AI1914" s="1"/>
      <c r="AJ1914" s="1"/>
      <c r="AK1914" s="1"/>
      <c r="AL1914" s="1"/>
      <c r="AM1914" s="1"/>
      <c r="AN1914" s="1"/>
      <c r="AO1914" s="1"/>
      <c r="AP1914" s="1"/>
      <c r="AQ1914" s="1"/>
      <c r="AR1914" s="1"/>
      <c r="AS1914" s="1"/>
      <c r="AT1914" s="1"/>
      <c r="AU1914" s="1"/>
      <c r="AV1914" s="1"/>
      <c r="AW1914" s="1"/>
      <c r="AX1914" s="1"/>
      <c r="AY1914" s="1"/>
      <c r="AZ1914" s="1"/>
    </row>
    <row r="1915" spans="1:52" s="2" customFormat="1" x14ac:dyDescent="0.25">
      <c r="A1915" s="6"/>
      <c r="AH1915" s="1"/>
      <c r="AI1915" s="1"/>
      <c r="AJ1915" s="1"/>
      <c r="AK1915" s="1"/>
      <c r="AL1915" s="1"/>
      <c r="AM1915" s="1"/>
      <c r="AN1915" s="1"/>
      <c r="AO1915" s="1"/>
      <c r="AP1915" s="1"/>
      <c r="AQ1915" s="1"/>
      <c r="AR1915" s="1"/>
      <c r="AS1915" s="1"/>
      <c r="AT1915" s="1"/>
      <c r="AU1915" s="1"/>
      <c r="AV1915" s="1"/>
      <c r="AW1915" s="1"/>
      <c r="AX1915" s="1"/>
      <c r="AY1915" s="1"/>
      <c r="AZ1915" s="1"/>
    </row>
    <row r="1916" spans="1:52" s="2" customFormat="1" x14ac:dyDescent="0.25">
      <c r="A1916" s="6"/>
      <c r="AH1916" s="1"/>
      <c r="AI1916" s="1"/>
      <c r="AJ1916" s="1"/>
      <c r="AK1916" s="1"/>
      <c r="AL1916" s="1"/>
      <c r="AM1916" s="1"/>
      <c r="AN1916" s="1"/>
      <c r="AO1916" s="1"/>
      <c r="AP1916" s="1"/>
      <c r="AQ1916" s="1"/>
      <c r="AR1916" s="1"/>
      <c r="AS1916" s="1"/>
      <c r="AT1916" s="1"/>
      <c r="AU1916" s="1"/>
      <c r="AV1916" s="1"/>
      <c r="AW1916" s="1"/>
      <c r="AX1916" s="1"/>
      <c r="AY1916" s="1"/>
      <c r="AZ1916" s="1"/>
    </row>
    <row r="1917" spans="1:52" s="2" customFormat="1" x14ac:dyDescent="0.25">
      <c r="A1917" s="6"/>
      <c r="AH1917" s="1"/>
      <c r="AI1917" s="1"/>
      <c r="AJ1917" s="1"/>
      <c r="AK1917" s="1"/>
      <c r="AL1917" s="1"/>
      <c r="AM1917" s="1"/>
      <c r="AN1917" s="1"/>
      <c r="AO1917" s="1"/>
      <c r="AP1917" s="1"/>
      <c r="AQ1917" s="1"/>
      <c r="AR1917" s="1"/>
      <c r="AS1917" s="1"/>
      <c r="AT1917" s="1"/>
      <c r="AU1917" s="1"/>
      <c r="AV1917" s="1"/>
      <c r="AW1917" s="1"/>
      <c r="AX1917" s="1"/>
      <c r="AY1917" s="1"/>
      <c r="AZ1917" s="1"/>
    </row>
    <row r="1918" spans="1:52" s="2" customFormat="1" x14ac:dyDescent="0.25">
      <c r="A1918" s="6"/>
      <c r="AH1918" s="1"/>
      <c r="AI1918" s="1"/>
      <c r="AJ1918" s="1"/>
      <c r="AK1918" s="1"/>
      <c r="AL1918" s="1"/>
      <c r="AM1918" s="1"/>
      <c r="AN1918" s="1"/>
      <c r="AO1918" s="1"/>
      <c r="AP1918" s="1"/>
      <c r="AQ1918" s="1"/>
      <c r="AR1918" s="1"/>
      <c r="AS1918" s="1"/>
      <c r="AT1918" s="1"/>
      <c r="AU1918" s="1"/>
      <c r="AV1918" s="1"/>
      <c r="AW1918" s="1"/>
      <c r="AX1918" s="1"/>
      <c r="AY1918" s="1"/>
      <c r="AZ1918" s="1"/>
    </row>
    <row r="1919" spans="1:52" s="2" customFormat="1" x14ac:dyDescent="0.25">
      <c r="A1919" s="6"/>
      <c r="AH1919" s="1"/>
      <c r="AI1919" s="1"/>
      <c r="AJ1919" s="1"/>
      <c r="AK1919" s="1"/>
      <c r="AL1919" s="1"/>
      <c r="AM1919" s="1"/>
      <c r="AN1919" s="1"/>
      <c r="AO1919" s="1"/>
      <c r="AP1919" s="1"/>
      <c r="AQ1919" s="1"/>
      <c r="AR1919" s="1"/>
      <c r="AS1919" s="1"/>
      <c r="AT1919" s="1"/>
      <c r="AU1919" s="1"/>
      <c r="AV1919" s="1"/>
      <c r="AW1919" s="1"/>
      <c r="AX1919" s="1"/>
      <c r="AY1919" s="1"/>
      <c r="AZ1919" s="1"/>
    </row>
    <row r="1920" spans="1:52" s="2" customFormat="1" x14ac:dyDescent="0.25">
      <c r="A1920" s="6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</row>
    <row r="1921" spans="1:52" s="2" customFormat="1" x14ac:dyDescent="0.25">
      <c r="A1921" s="6"/>
      <c r="AH1921" s="1"/>
      <c r="AI1921" s="1"/>
      <c r="AJ1921" s="1"/>
      <c r="AK1921" s="1"/>
      <c r="AL1921" s="1"/>
      <c r="AM1921" s="1"/>
      <c r="AN1921" s="1"/>
      <c r="AO1921" s="1"/>
      <c r="AP1921" s="1"/>
      <c r="AQ1921" s="1"/>
      <c r="AR1921" s="1"/>
      <c r="AS1921" s="1"/>
      <c r="AT1921" s="1"/>
      <c r="AU1921" s="1"/>
      <c r="AV1921" s="1"/>
      <c r="AW1921" s="1"/>
      <c r="AX1921" s="1"/>
      <c r="AY1921" s="1"/>
      <c r="AZ1921" s="1"/>
    </row>
    <row r="1922" spans="1:52" s="2" customFormat="1" x14ac:dyDescent="0.25">
      <c r="A1922" s="6"/>
      <c r="AH1922" s="1"/>
      <c r="AI1922" s="1"/>
      <c r="AJ1922" s="1"/>
      <c r="AK1922" s="1"/>
      <c r="AL1922" s="1"/>
      <c r="AM1922" s="1"/>
      <c r="AN1922" s="1"/>
      <c r="AO1922" s="1"/>
      <c r="AP1922" s="1"/>
      <c r="AQ1922" s="1"/>
      <c r="AR1922" s="1"/>
      <c r="AS1922" s="1"/>
      <c r="AT1922" s="1"/>
      <c r="AU1922" s="1"/>
      <c r="AV1922" s="1"/>
      <c r="AW1922" s="1"/>
      <c r="AX1922" s="1"/>
      <c r="AY1922" s="1"/>
      <c r="AZ1922" s="1"/>
    </row>
    <row r="1923" spans="1:52" s="2" customFormat="1" x14ac:dyDescent="0.25">
      <c r="A1923" s="6"/>
      <c r="AH1923" s="1"/>
      <c r="AI1923" s="1"/>
      <c r="AJ1923" s="1"/>
      <c r="AK1923" s="1"/>
      <c r="AL1923" s="1"/>
      <c r="AM1923" s="1"/>
      <c r="AN1923" s="1"/>
      <c r="AO1923" s="1"/>
      <c r="AP1923" s="1"/>
      <c r="AQ1923" s="1"/>
      <c r="AR1923" s="1"/>
      <c r="AS1923" s="1"/>
      <c r="AT1923" s="1"/>
      <c r="AU1923" s="1"/>
      <c r="AV1923" s="1"/>
      <c r="AW1923" s="1"/>
      <c r="AX1923" s="1"/>
      <c r="AY1923" s="1"/>
      <c r="AZ1923" s="1"/>
    </row>
    <row r="1924" spans="1:52" s="2" customFormat="1" x14ac:dyDescent="0.25">
      <c r="A1924" s="6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</row>
    <row r="1925" spans="1:52" s="2" customFormat="1" x14ac:dyDescent="0.25">
      <c r="A1925" s="6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</row>
    <row r="1926" spans="1:52" s="2" customFormat="1" x14ac:dyDescent="0.25">
      <c r="A1926" s="6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</row>
    <row r="1927" spans="1:52" s="2" customFormat="1" x14ac:dyDescent="0.25">
      <c r="A1927" s="6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1"/>
      <c r="AX1927" s="1"/>
      <c r="AY1927" s="1"/>
      <c r="AZ1927" s="1"/>
    </row>
    <row r="1928" spans="1:52" s="2" customFormat="1" x14ac:dyDescent="0.25">
      <c r="A1928" s="6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"/>
      <c r="AT1928" s="1"/>
      <c r="AU1928" s="1"/>
      <c r="AV1928" s="1"/>
      <c r="AW1928" s="1"/>
      <c r="AX1928" s="1"/>
      <c r="AY1928" s="1"/>
      <c r="AZ1928" s="1"/>
    </row>
    <row r="1929" spans="1:52" s="2" customFormat="1" x14ac:dyDescent="0.25">
      <c r="A1929" s="6"/>
      <c r="AH1929" s="1"/>
      <c r="AI1929" s="1"/>
      <c r="AJ1929" s="1"/>
      <c r="AK1929" s="1"/>
      <c r="AL1929" s="1"/>
      <c r="AM1929" s="1"/>
      <c r="AN1929" s="1"/>
      <c r="AO1929" s="1"/>
      <c r="AP1929" s="1"/>
      <c r="AQ1929" s="1"/>
      <c r="AR1929" s="1"/>
      <c r="AS1929" s="1"/>
      <c r="AT1929" s="1"/>
      <c r="AU1929" s="1"/>
      <c r="AV1929" s="1"/>
      <c r="AW1929" s="1"/>
      <c r="AX1929" s="1"/>
      <c r="AY1929" s="1"/>
      <c r="AZ1929" s="1"/>
    </row>
    <row r="1930" spans="1:52" s="2" customFormat="1" x14ac:dyDescent="0.25">
      <c r="A1930" s="6"/>
      <c r="AH1930" s="1"/>
      <c r="AI1930" s="1"/>
      <c r="AJ1930" s="1"/>
      <c r="AK1930" s="1"/>
      <c r="AL1930" s="1"/>
      <c r="AM1930" s="1"/>
      <c r="AN1930" s="1"/>
      <c r="AO1930" s="1"/>
      <c r="AP1930" s="1"/>
      <c r="AQ1930" s="1"/>
      <c r="AR1930" s="1"/>
      <c r="AS1930" s="1"/>
      <c r="AT1930" s="1"/>
      <c r="AU1930" s="1"/>
      <c r="AV1930" s="1"/>
      <c r="AW1930" s="1"/>
      <c r="AX1930" s="1"/>
      <c r="AY1930" s="1"/>
      <c r="AZ1930" s="1"/>
    </row>
    <row r="1931" spans="1:52" s="2" customFormat="1" x14ac:dyDescent="0.25">
      <c r="A1931" s="6"/>
      <c r="AH1931" s="1"/>
      <c r="AI1931" s="1"/>
      <c r="AJ1931" s="1"/>
      <c r="AK1931" s="1"/>
      <c r="AL1931" s="1"/>
      <c r="AM1931" s="1"/>
      <c r="AN1931" s="1"/>
      <c r="AO1931" s="1"/>
      <c r="AP1931" s="1"/>
      <c r="AQ1931" s="1"/>
      <c r="AR1931" s="1"/>
      <c r="AS1931" s="1"/>
      <c r="AT1931" s="1"/>
      <c r="AU1931" s="1"/>
      <c r="AV1931" s="1"/>
      <c r="AW1931" s="1"/>
      <c r="AX1931" s="1"/>
      <c r="AY1931" s="1"/>
      <c r="AZ1931" s="1"/>
    </row>
    <row r="1932" spans="1:52" s="2" customFormat="1" x14ac:dyDescent="0.25">
      <c r="A1932" s="6"/>
      <c r="AH1932" s="1"/>
      <c r="AI1932" s="1"/>
      <c r="AJ1932" s="1"/>
      <c r="AK1932" s="1"/>
      <c r="AL1932" s="1"/>
      <c r="AM1932" s="1"/>
      <c r="AN1932" s="1"/>
      <c r="AO1932" s="1"/>
      <c r="AP1932" s="1"/>
      <c r="AQ1932" s="1"/>
      <c r="AR1932" s="1"/>
      <c r="AS1932" s="1"/>
      <c r="AT1932" s="1"/>
      <c r="AU1932" s="1"/>
      <c r="AV1932" s="1"/>
      <c r="AW1932" s="1"/>
      <c r="AX1932" s="1"/>
      <c r="AY1932" s="1"/>
      <c r="AZ1932" s="1"/>
    </row>
    <row r="1933" spans="1:52" s="2" customFormat="1" x14ac:dyDescent="0.25">
      <c r="A1933" s="6"/>
      <c r="AH1933" s="1"/>
      <c r="AI1933" s="1"/>
      <c r="AJ1933" s="1"/>
      <c r="AK1933" s="1"/>
      <c r="AL1933" s="1"/>
      <c r="AM1933" s="1"/>
      <c r="AN1933" s="1"/>
      <c r="AO1933" s="1"/>
      <c r="AP1933" s="1"/>
      <c r="AQ1933" s="1"/>
      <c r="AR1933" s="1"/>
      <c r="AS1933" s="1"/>
      <c r="AT1933" s="1"/>
      <c r="AU1933" s="1"/>
      <c r="AV1933" s="1"/>
      <c r="AW1933" s="1"/>
      <c r="AX1933" s="1"/>
      <c r="AY1933" s="1"/>
      <c r="AZ1933" s="1"/>
    </row>
    <row r="1934" spans="1:52" s="2" customFormat="1" x14ac:dyDescent="0.25">
      <c r="A1934" s="6"/>
      <c r="AH1934" s="1"/>
      <c r="AI1934" s="1"/>
      <c r="AJ1934" s="1"/>
      <c r="AK1934" s="1"/>
      <c r="AL1934" s="1"/>
      <c r="AM1934" s="1"/>
      <c r="AN1934" s="1"/>
      <c r="AO1934" s="1"/>
      <c r="AP1934" s="1"/>
      <c r="AQ1934" s="1"/>
      <c r="AR1934" s="1"/>
      <c r="AS1934" s="1"/>
      <c r="AT1934" s="1"/>
      <c r="AU1934" s="1"/>
      <c r="AV1934" s="1"/>
      <c r="AW1934" s="1"/>
      <c r="AX1934" s="1"/>
      <c r="AY1934" s="1"/>
      <c r="AZ1934" s="1"/>
    </row>
    <row r="1935" spans="1:52" s="2" customFormat="1" x14ac:dyDescent="0.25">
      <c r="A1935" s="6"/>
      <c r="AH1935" s="1"/>
      <c r="AI1935" s="1"/>
      <c r="AJ1935" s="1"/>
      <c r="AK1935" s="1"/>
      <c r="AL1935" s="1"/>
      <c r="AM1935" s="1"/>
      <c r="AN1935" s="1"/>
      <c r="AO1935" s="1"/>
      <c r="AP1935" s="1"/>
      <c r="AQ1935" s="1"/>
      <c r="AR1935" s="1"/>
      <c r="AS1935" s="1"/>
      <c r="AT1935" s="1"/>
      <c r="AU1935" s="1"/>
      <c r="AV1935" s="1"/>
      <c r="AW1935" s="1"/>
      <c r="AX1935" s="1"/>
      <c r="AY1935" s="1"/>
      <c r="AZ1935" s="1"/>
    </row>
    <row r="1936" spans="1:52" s="2" customFormat="1" x14ac:dyDescent="0.25">
      <c r="A1936" s="6"/>
      <c r="AH1936" s="1"/>
      <c r="AI1936" s="1"/>
      <c r="AJ1936" s="1"/>
      <c r="AK1936" s="1"/>
      <c r="AL1936" s="1"/>
      <c r="AM1936" s="1"/>
      <c r="AN1936" s="1"/>
      <c r="AO1936" s="1"/>
      <c r="AP1936" s="1"/>
      <c r="AQ1936" s="1"/>
      <c r="AR1936" s="1"/>
      <c r="AS1936" s="1"/>
      <c r="AT1936" s="1"/>
      <c r="AU1936" s="1"/>
      <c r="AV1936" s="1"/>
      <c r="AW1936" s="1"/>
      <c r="AX1936" s="1"/>
      <c r="AY1936" s="1"/>
      <c r="AZ1936" s="1"/>
    </row>
    <row r="1937" spans="1:52" s="2" customFormat="1" x14ac:dyDescent="0.25">
      <c r="A1937" s="6"/>
      <c r="AH1937" s="1"/>
      <c r="AI1937" s="1"/>
      <c r="AJ1937" s="1"/>
      <c r="AK1937" s="1"/>
      <c r="AL1937" s="1"/>
      <c r="AM1937" s="1"/>
      <c r="AN1937" s="1"/>
      <c r="AO1937" s="1"/>
      <c r="AP1937" s="1"/>
      <c r="AQ1937" s="1"/>
      <c r="AR1937" s="1"/>
      <c r="AS1937" s="1"/>
      <c r="AT1937" s="1"/>
      <c r="AU1937" s="1"/>
      <c r="AV1937" s="1"/>
      <c r="AW1937" s="1"/>
      <c r="AX1937" s="1"/>
      <c r="AY1937" s="1"/>
      <c r="AZ1937" s="1"/>
    </row>
    <row r="1938" spans="1:52" s="2" customFormat="1" x14ac:dyDescent="0.25">
      <c r="A1938" s="6"/>
      <c r="AH1938" s="1"/>
      <c r="AI1938" s="1"/>
      <c r="AJ1938" s="1"/>
      <c r="AK1938" s="1"/>
      <c r="AL1938" s="1"/>
      <c r="AM1938" s="1"/>
      <c r="AN1938" s="1"/>
      <c r="AO1938" s="1"/>
      <c r="AP1938" s="1"/>
      <c r="AQ1938" s="1"/>
      <c r="AR1938" s="1"/>
      <c r="AS1938" s="1"/>
      <c r="AT1938" s="1"/>
      <c r="AU1938" s="1"/>
      <c r="AV1938" s="1"/>
      <c r="AW1938" s="1"/>
      <c r="AX1938" s="1"/>
      <c r="AY1938" s="1"/>
      <c r="AZ1938" s="1"/>
    </row>
    <row r="1939" spans="1:52" s="2" customFormat="1" x14ac:dyDescent="0.25">
      <c r="A1939" s="6"/>
      <c r="AH1939" s="1"/>
      <c r="AI1939" s="1"/>
      <c r="AJ1939" s="1"/>
      <c r="AK1939" s="1"/>
      <c r="AL1939" s="1"/>
      <c r="AM1939" s="1"/>
      <c r="AN1939" s="1"/>
      <c r="AO1939" s="1"/>
      <c r="AP1939" s="1"/>
      <c r="AQ1939" s="1"/>
      <c r="AR1939" s="1"/>
      <c r="AS1939" s="1"/>
      <c r="AT1939" s="1"/>
      <c r="AU1939" s="1"/>
      <c r="AV1939" s="1"/>
      <c r="AW1939" s="1"/>
      <c r="AX1939" s="1"/>
      <c r="AY1939" s="1"/>
      <c r="AZ1939" s="1"/>
    </row>
    <row r="1940" spans="1:52" s="2" customFormat="1" x14ac:dyDescent="0.25">
      <c r="A1940" s="6"/>
      <c r="AH1940" s="1"/>
      <c r="AI1940" s="1"/>
      <c r="AJ1940" s="1"/>
      <c r="AK1940" s="1"/>
      <c r="AL1940" s="1"/>
      <c r="AM1940" s="1"/>
      <c r="AN1940" s="1"/>
      <c r="AO1940" s="1"/>
      <c r="AP1940" s="1"/>
      <c r="AQ1940" s="1"/>
      <c r="AR1940" s="1"/>
      <c r="AS1940" s="1"/>
      <c r="AT1940" s="1"/>
      <c r="AU1940" s="1"/>
      <c r="AV1940" s="1"/>
      <c r="AW1940" s="1"/>
      <c r="AX1940" s="1"/>
      <c r="AY1940" s="1"/>
      <c r="AZ1940" s="1"/>
    </row>
    <row r="1941" spans="1:52" s="2" customFormat="1" x14ac:dyDescent="0.25">
      <c r="A1941" s="6"/>
      <c r="AH1941" s="1"/>
      <c r="AI1941" s="1"/>
      <c r="AJ1941" s="1"/>
      <c r="AK1941" s="1"/>
      <c r="AL1941" s="1"/>
      <c r="AM1941" s="1"/>
      <c r="AN1941" s="1"/>
      <c r="AO1941" s="1"/>
      <c r="AP1941" s="1"/>
      <c r="AQ1941" s="1"/>
      <c r="AR1941" s="1"/>
      <c r="AS1941" s="1"/>
      <c r="AT1941" s="1"/>
      <c r="AU1941" s="1"/>
      <c r="AV1941" s="1"/>
      <c r="AW1941" s="1"/>
      <c r="AX1941" s="1"/>
      <c r="AY1941" s="1"/>
      <c r="AZ1941" s="1"/>
    </row>
    <row r="1942" spans="1:52" s="2" customFormat="1" x14ac:dyDescent="0.25">
      <c r="A1942" s="6"/>
      <c r="AH1942" s="1"/>
      <c r="AI1942" s="1"/>
      <c r="AJ1942" s="1"/>
      <c r="AK1942" s="1"/>
      <c r="AL1942" s="1"/>
      <c r="AM1942" s="1"/>
      <c r="AN1942" s="1"/>
      <c r="AO1942" s="1"/>
      <c r="AP1942" s="1"/>
      <c r="AQ1942" s="1"/>
      <c r="AR1942" s="1"/>
      <c r="AS1942" s="1"/>
      <c r="AT1942" s="1"/>
      <c r="AU1942" s="1"/>
      <c r="AV1942" s="1"/>
      <c r="AW1942" s="1"/>
      <c r="AX1942" s="1"/>
      <c r="AY1942" s="1"/>
      <c r="AZ1942" s="1"/>
    </row>
    <row r="1943" spans="1:52" s="2" customFormat="1" x14ac:dyDescent="0.25">
      <c r="A1943" s="6"/>
      <c r="AH1943" s="1"/>
      <c r="AI1943" s="1"/>
      <c r="AJ1943" s="1"/>
      <c r="AK1943" s="1"/>
      <c r="AL1943" s="1"/>
      <c r="AM1943" s="1"/>
      <c r="AN1943" s="1"/>
      <c r="AO1943" s="1"/>
      <c r="AP1943" s="1"/>
      <c r="AQ1943" s="1"/>
      <c r="AR1943" s="1"/>
      <c r="AS1943" s="1"/>
      <c r="AT1943" s="1"/>
      <c r="AU1943" s="1"/>
      <c r="AV1943" s="1"/>
      <c r="AW1943" s="1"/>
      <c r="AX1943" s="1"/>
      <c r="AY1943" s="1"/>
      <c r="AZ1943" s="1"/>
    </row>
    <row r="1944" spans="1:52" s="2" customFormat="1" x14ac:dyDescent="0.25">
      <c r="A1944" s="6"/>
      <c r="AH1944" s="1"/>
      <c r="AI1944" s="1"/>
      <c r="AJ1944" s="1"/>
      <c r="AK1944" s="1"/>
      <c r="AL1944" s="1"/>
      <c r="AM1944" s="1"/>
      <c r="AN1944" s="1"/>
      <c r="AO1944" s="1"/>
      <c r="AP1944" s="1"/>
      <c r="AQ1944" s="1"/>
      <c r="AR1944" s="1"/>
      <c r="AS1944" s="1"/>
      <c r="AT1944" s="1"/>
      <c r="AU1944" s="1"/>
      <c r="AV1944" s="1"/>
      <c r="AW1944" s="1"/>
      <c r="AX1944" s="1"/>
      <c r="AY1944" s="1"/>
      <c r="AZ1944" s="1"/>
    </row>
    <row r="1945" spans="1:52" s="2" customFormat="1" x14ac:dyDescent="0.25">
      <c r="A1945" s="6"/>
      <c r="AH1945" s="1"/>
      <c r="AI1945" s="1"/>
      <c r="AJ1945" s="1"/>
      <c r="AK1945" s="1"/>
      <c r="AL1945" s="1"/>
      <c r="AM1945" s="1"/>
      <c r="AN1945" s="1"/>
      <c r="AO1945" s="1"/>
      <c r="AP1945" s="1"/>
      <c r="AQ1945" s="1"/>
      <c r="AR1945" s="1"/>
      <c r="AS1945" s="1"/>
      <c r="AT1945" s="1"/>
      <c r="AU1945" s="1"/>
      <c r="AV1945" s="1"/>
      <c r="AW1945" s="1"/>
      <c r="AX1945" s="1"/>
      <c r="AY1945" s="1"/>
      <c r="AZ1945" s="1"/>
    </row>
    <row r="1946" spans="1:52" s="2" customFormat="1" x14ac:dyDescent="0.25">
      <c r="A1946" s="6"/>
      <c r="AH1946" s="1"/>
      <c r="AI1946" s="1"/>
      <c r="AJ1946" s="1"/>
      <c r="AK1946" s="1"/>
      <c r="AL1946" s="1"/>
      <c r="AM1946" s="1"/>
      <c r="AN1946" s="1"/>
      <c r="AO1946" s="1"/>
      <c r="AP1946" s="1"/>
      <c r="AQ1946" s="1"/>
      <c r="AR1946" s="1"/>
      <c r="AS1946" s="1"/>
      <c r="AT1946" s="1"/>
      <c r="AU1946" s="1"/>
      <c r="AV1946" s="1"/>
      <c r="AW1946" s="1"/>
      <c r="AX1946" s="1"/>
      <c r="AY1946" s="1"/>
      <c r="AZ1946" s="1"/>
    </row>
    <row r="1947" spans="1:52" s="2" customFormat="1" x14ac:dyDescent="0.25">
      <c r="A1947" s="6"/>
      <c r="AH1947" s="1"/>
      <c r="AI1947" s="1"/>
      <c r="AJ1947" s="1"/>
      <c r="AK1947" s="1"/>
      <c r="AL1947" s="1"/>
      <c r="AM1947" s="1"/>
      <c r="AN1947" s="1"/>
      <c r="AO1947" s="1"/>
      <c r="AP1947" s="1"/>
      <c r="AQ1947" s="1"/>
      <c r="AR1947" s="1"/>
      <c r="AS1947" s="1"/>
      <c r="AT1947" s="1"/>
      <c r="AU1947" s="1"/>
      <c r="AV1947" s="1"/>
      <c r="AW1947" s="1"/>
      <c r="AX1947" s="1"/>
      <c r="AY1947" s="1"/>
      <c r="AZ1947" s="1"/>
    </row>
    <row r="1948" spans="1:52" s="2" customFormat="1" x14ac:dyDescent="0.25">
      <c r="A1948" s="6"/>
      <c r="AH1948" s="1"/>
      <c r="AI1948" s="1"/>
      <c r="AJ1948" s="1"/>
      <c r="AK1948" s="1"/>
      <c r="AL1948" s="1"/>
      <c r="AM1948" s="1"/>
      <c r="AN1948" s="1"/>
      <c r="AO1948" s="1"/>
      <c r="AP1948" s="1"/>
      <c r="AQ1948" s="1"/>
      <c r="AR1948" s="1"/>
      <c r="AS1948" s="1"/>
      <c r="AT1948" s="1"/>
      <c r="AU1948" s="1"/>
      <c r="AV1948" s="1"/>
      <c r="AW1948" s="1"/>
      <c r="AX1948" s="1"/>
      <c r="AY1948" s="1"/>
      <c r="AZ1948" s="1"/>
    </row>
    <row r="1949" spans="1:52" s="2" customFormat="1" x14ac:dyDescent="0.25">
      <c r="A1949" s="6"/>
      <c r="AH1949" s="1"/>
      <c r="AI1949" s="1"/>
      <c r="AJ1949" s="1"/>
      <c r="AK1949" s="1"/>
      <c r="AL1949" s="1"/>
      <c r="AM1949" s="1"/>
      <c r="AN1949" s="1"/>
      <c r="AO1949" s="1"/>
      <c r="AP1949" s="1"/>
      <c r="AQ1949" s="1"/>
      <c r="AR1949" s="1"/>
      <c r="AS1949" s="1"/>
      <c r="AT1949" s="1"/>
      <c r="AU1949" s="1"/>
      <c r="AV1949" s="1"/>
      <c r="AW1949" s="1"/>
      <c r="AX1949" s="1"/>
      <c r="AY1949" s="1"/>
      <c r="AZ1949" s="1"/>
    </row>
    <row r="1950" spans="1:52" s="2" customFormat="1" x14ac:dyDescent="0.25">
      <c r="A1950" s="6"/>
      <c r="AH1950" s="1"/>
      <c r="AI1950" s="1"/>
      <c r="AJ1950" s="1"/>
      <c r="AK1950" s="1"/>
      <c r="AL1950" s="1"/>
      <c r="AM1950" s="1"/>
      <c r="AN1950" s="1"/>
      <c r="AO1950" s="1"/>
      <c r="AP1950" s="1"/>
      <c r="AQ1950" s="1"/>
      <c r="AR1950" s="1"/>
      <c r="AS1950" s="1"/>
      <c r="AT1950" s="1"/>
      <c r="AU1950" s="1"/>
      <c r="AV1950" s="1"/>
      <c r="AW1950" s="1"/>
      <c r="AX1950" s="1"/>
      <c r="AY1950" s="1"/>
      <c r="AZ1950" s="1"/>
    </row>
    <row r="1951" spans="1:52" s="2" customFormat="1" x14ac:dyDescent="0.25">
      <c r="A1951" s="6"/>
      <c r="AH1951" s="1"/>
      <c r="AI1951" s="1"/>
      <c r="AJ1951" s="1"/>
      <c r="AK1951" s="1"/>
      <c r="AL1951" s="1"/>
      <c r="AM1951" s="1"/>
      <c r="AN1951" s="1"/>
      <c r="AO1951" s="1"/>
      <c r="AP1951" s="1"/>
      <c r="AQ1951" s="1"/>
      <c r="AR1951" s="1"/>
      <c r="AS1951" s="1"/>
      <c r="AT1951" s="1"/>
      <c r="AU1951" s="1"/>
      <c r="AV1951" s="1"/>
      <c r="AW1951" s="1"/>
      <c r="AX1951" s="1"/>
      <c r="AY1951" s="1"/>
      <c r="AZ1951" s="1"/>
    </row>
    <row r="1952" spans="1:52" s="2" customFormat="1" x14ac:dyDescent="0.25">
      <c r="A1952" s="6"/>
      <c r="AH1952" s="1"/>
      <c r="AI1952" s="1"/>
      <c r="AJ1952" s="1"/>
      <c r="AK1952" s="1"/>
      <c r="AL1952" s="1"/>
      <c r="AM1952" s="1"/>
      <c r="AN1952" s="1"/>
      <c r="AO1952" s="1"/>
      <c r="AP1952" s="1"/>
      <c r="AQ1952" s="1"/>
      <c r="AR1952" s="1"/>
      <c r="AS1952" s="1"/>
      <c r="AT1952" s="1"/>
      <c r="AU1952" s="1"/>
      <c r="AV1952" s="1"/>
      <c r="AW1952" s="1"/>
      <c r="AX1952" s="1"/>
      <c r="AY1952" s="1"/>
      <c r="AZ1952" s="1"/>
    </row>
    <row r="1953" spans="1:52" s="2" customFormat="1" x14ac:dyDescent="0.25">
      <c r="A1953" s="6"/>
      <c r="AH1953" s="1"/>
      <c r="AI1953" s="1"/>
      <c r="AJ1953" s="1"/>
      <c r="AK1953" s="1"/>
      <c r="AL1953" s="1"/>
      <c r="AM1953" s="1"/>
      <c r="AN1953" s="1"/>
      <c r="AO1953" s="1"/>
      <c r="AP1953" s="1"/>
      <c r="AQ1953" s="1"/>
      <c r="AR1953" s="1"/>
      <c r="AS1953" s="1"/>
      <c r="AT1953" s="1"/>
      <c r="AU1953" s="1"/>
      <c r="AV1953" s="1"/>
      <c r="AW1953" s="1"/>
      <c r="AX1953" s="1"/>
      <c r="AY1953" s="1"/>
      <c r="AZ1953" s="1"/>
    </row>
    <row r="1954" spans="1:52" s="2" customFormat="1" x14ac:dyDescent="0.25">
      <c r="A1954" s="6"/>
      <c r="AH1954" s="1"/>
      <c r="AI1954" s="1"/>
      <c r="AJ1954" s="1"/>
      <c r="AK1954" s="1"/>
      <c r="AL1954" s="1"/>
      <c r="AM1954" s="1"/>
      <c r="AN1954" s="1"/>
      <c r="AO1954" s="1"/>
      <c r="AP1954" s="1"/>
      <c r="AQ1954" s="1"/>
      <c r="AR1954" s="1"/>
      <c r="AS1954" s="1"/>
      <c r="AT1954" s="1"/>
      <c r="AU1954" s="1"/>
      <c r="AV1954" s="1"/>
      <c r="AW1954" s="1"/>
      <c r="AX1954" s="1"/>
      <c r="AY1954" s="1"/>
      <c r="AZ1954" s="1"/>
    </row>
    <row r="1955" spans="1:52" s="2" customFormat="1" x14ac:dyDescent="0.25">
      <c r="A1955" s="6"/>
      <c r="AH1955" s="1"/>
      <c r="AI1955" s="1"/>
      <c r="AJ1955" s="1"/>
      <c r="AK1955" s="1"/>
      <c r="AL1955" s="1"/>
      <c r="AM1955" s="1"/>
      <c r="AN1955" s="1"/>
      <c r="AO1955" s="1"/>
      <c r="AP1955" s="1"/>
      <c r="AQ1955" s="1"/>
      <c r="AR1955" s="1"/>
      <c r="AS1955" s="1"/>
      <c r="AT1955" s="1"/>
      <c r="AU1955" s="1"/>
      <c r="AV1955" s="1"/>
      <c r="AW1955" s="1"/>
      <c r="AX1955" s="1"/>
      <c r="AY1955" s="1"/>
      <c r="AZ1955" s="1"/>
    </row>
    <row r="1956" spans="1:52" s="2" customFormat="1" x14ac:dyDescent="0.25">
      <c r="A1956" s="6"/>
      <c r="AH1956" s="1"/>
      <c r="AI1956" s="1"/>
      <c r="AJ1956" s="1"/>
      <c r="AK1956" s="1"/>
      <c r="AL1956" s="1"/>
      <c r="AM1956" s="1"/>
      <c r="AN1956" s="1"/>
      <c r="AO1956" s="1"/>
      <c r="AP1956" s="1"/>
      <c r="AQ1956" s="1"/>
      <c r="AR1956" s="1"/>
      <c r="AS1956" s="1"/>
      <c r="AT1956" s="1"/>
      <c r="AU1956" s="1"/>
      <c r="AV1956" s="1"/>
      <c r="AW1956" s="1"/>
      <c r="AX1956" s="1"/>
      <c r="AY1956" s="1"/>
      <c r="AZ1956" s="1"/>
    </row>
    <row r="1957" spans="1:52" s="2" customFormat="1" x14ac:dyDescent="0.25">
      <c r="A1957" s="6"/>
      <c r="AH1957" s="1"/>
      <c r="AI1957" s="1"/>
      <c r="AJ1957" s="1"/>
      <c r="AK1957" s="1"/>
      <c r="AL1957" s="1"/>
      <c r="AM1957" s="1"/>
      <c r="AN1957" s="1"/>
      <c r="AO1957" s="1"/>
      <c r="AP1957" s="1"/>
      <c r="AQ1957" s="1"/>
      <c r="AR1957" s="1"/>
      <c r="AS1957" s="1"/>
      <c r="AT1957" s="1"/>
      <c r="AU1957" s="1"/>
      <c r="AV1957" s="1"/>
      <c r="AW1957" s="1"/>
      <c r="AX1957" s="1"/>
      <c r="AY1957" s="1"/>
      <c r="AZ1957" s="1"/>
    </row>
    <row r="1958" spans="1:52" s="2" customFormat="1" x14ac:dyDescent="0.25">
      <c r="A1958" s="6"/>
      <c r="AH1958" s="1"/>
      <c r="AI1958" s="1"/>
      <c r="AJ1958" s="1"/>
      <c r="AK1958" s="1"/>
      <c r="AL1958" s="1"/>
      <c r="AM1958" s="1"/>
      <c r="AN1958" s="1"/>
      <c r="AO1958" s="1"/>
      <c r="AP1958" s="1"/>
      <c r="AQ1958" s="1"/>
      <c r="AR1958" s="1"/>
      <c r="AS1958" s="1"/>
      <c r="AT1958" s="1"/>
      <c r="AU1958" s="1"/>
      <c r="AV1958" s="1"/>
      <c r="AW1958" s="1"/>
      <c r="AX1958" s="1"/>
      <c r="AY1958" s="1"/>
      <c r="AZ1958" s="1"/>
    </row>
    <row r="1959" spans="1:52" s="2" customFormat="1" x14ac:dyDescent="0.25">
      <c r="A1959" s="6"/>
      <c r="AH1959" s="1"/>
      <c r="AI1959" s="1"/>
      <c r="AJ1959" s="1"/>
      <c r="AK1959" s="1"/>
      <c r="AL1959" s="1"/>
      <c r="AM1959" s="1"/>
      <c r="AN1959" s="1"/>
      <c r="AO1959" s="1"/>
      <c r="AP1959" s="1"/>
      <c r="AQ1959" s="1"/>
      <c r="AR1959" s="1"/>
      <c r="AS1959" s="1"/>
      <c r="AT1959" s="1"/>
      <c r="AU1959" s="1"/>
      <c r="AV1959" s="1"/>
      <c r="AW1959" s="1"/>
      <c r="AX1959" s="1"/>
      <c r="AY1959" s="1"/>
      <c r="AZ1959" s="1"/>
    </row>
    <row r="1960" spans="1:52" s="2" customFormat="1" x14ac:dyDescent="0.25">
      <c r="A1960" s="6"/>
      <c r="AH1960" s="1"/>
      <c r="AI1960" s="1"/>
      <c r="AJ1960" s="1"/>
      <c r="AK1960" s="1"/>
      <c r="AL1960" s="1"/>
      <c r="AM1960" s="1"/>
      <c r="AN1960" s="1"/>
      <c r="AO1960" s="1"/>
      <c r="AP1960" s="1"/>
      <c r="AQ1960" s="1"/>
      <c r="AR1960" s="1"/>
      <c r="AS1960" s="1"/>
      <c r="AT1960" s="1"/>
      <c r="AU1960" s="1"/>
      <c r="AV1960" s="1"/>
      <c r="AW1960" s="1"/>
      <c r="AX1960" s="1"/>
      <c r="AY1960" s="1"/>
      <c r="AZ1960" s="1"/>
    </row>
    <row r="1961" spans="1:52" s="2" customFormat="1" x14ac:dyDescent="0.25">
      <c r="A1961" s="6"/>
      <c r="AH1961" s="1"/>
      <c r="AI1961" s="1"/>
      <c r="AJ1961" s="1"/>
      <c r="AK1961" s="1"/>
      <c r="AL1961" s="1"/>
      <c r="AM1961" s="1"/>
      <c r="AN1961" s="1"/>
      <c r="AO1961" s="1"/>
      <c r="AP1961" s="1"/>
      <c r="AQ1961" s="1"/>
      <c r="AR1961" s="1"/>
      <c r="AS1961" s="1"/>
      <c r="AT1961" s="1"/>
      <c r="AU1961" s="1"/>
      <c r="AV1961" s="1"/>
      <c r="AW1961" s="1"/>
      <c r="AX1961" s="1"/>
      <c r="AY1961" s="1"/>
      <c r="AZ1961" s="1"/>
    </row>
    <row r="1962" spans="1:52" s="2" customFormat="1" x14ac:dyDescent="0.25">
      <c r="A1962" s="6"/>
      <c r="AH1962" s="1"/>
      <c r="AI1962" s="1"/>
      <c r="AJ1962" s="1"/>
      <c r="AK1962" s="1"/>
      <c r="AL1962" s="1"/>
      <c r="AM1962" s="1"/>
      <c r="AN1962" s="1"/>
      <c r="AO1962" s="1"/>
      <c r="AP1962" s="1"/>
      <c r="AQ1962" s="1"/>
      <c r="AR1962" s="1"/>
      <c r="AS1962" s="1"/>
      <c r="AT1962" s="1"/>
      <c r="AU1962" s="1"/>
      <c r="AV1962" s="1"/>
      <c r="AW1962" s="1"/>
      <c r="AX1962" s="1"/>
      <c r="AY1962" s="1"/>
      <c r="AZ1962" s="1"/>
    </row>
    <row r="1963" spans="1:52" s="2" customFormat="1" x14ac:dyDescent="0.25">
      <c r="A1963" s="6"/>
      <c r="AH1963" s="1"/>
      <c r="AI1963" s="1"/>
      <c r="AJ1963" s="1"/>
      <c r="AK1963" s="1"/>
      <c r="AL1963" s="1"/>
      <c r="AM1963" s="1"/>
      <c r="AN1963" s="1"/>
      <c r="AO1963" s="1"/>
      <c r="AP1963" s="1"/>
      <c r="AQ1963" s="1"/>
      <c r="AR1963" s="1"/>
      <c r="AS1963" s="1"/>
      <c r="AT1963" s="1"/>
      <c r="AU1963" s="1"/>
      <c r="AV1963" s="1"/>
      <c r="AW1963" s="1"/>
      <c r="AX1963" s="1"/>
      <c r="AY1963" s="1"/>
      <c r="AZ1963" s="1"/>
    </row>
    <row r="1964" spans="1:52" s="2" customFormat="1" x14ac:dyDescent="0.25">
      <c r="A1964" s="6"/>
      <c r="AH1964" s="1"/>
      <c r="AI1964" s="1"/>
      <c r="AJ1964" s="1"/>
      <c r="AK1964" s="1"/>
      <c r="AL1964" s="1"/>
      <c r="AM1964" s="1"/>
      <c r="AN1964" s="1"/>
      <c r="AO1964" s="1"/>
      <c r="AP1964" s="1"/>
      <c r="AQ1964" s="1"/>
      <c r="AR1964" s="1"/>
      <c r="AS1964" s="1"/>
      <c r="AT1964" s="1"/>
      <c r="AU1964" s="1"/>
      <c r="AV1964" s="1"/>
      <c r="AW1964" s="1"/>
      <c r="AX1964" s="1"/>
      <c r="AY1964" s="1"/>
      <c r="AZ1964" s="1"/>
    </row>
    <row r="1965" spans="1:52" s="2" customFormat="1" x14ac:dyDescent="0.25">
      <c r="A1965" s="6"/>
      <c r="AH1965" s="1"/>
      <c r="AI1965" s="1"/>
      <c r="AJ1965" s="1"/>
      <c r="AK1965" s="1"/>
      <c r="AL1965" s="1"/>
      <c r="AM1965" s="1"/>
      <c r="AN1965" s="1"/>
      <c r="AO1965" s="1"/>
      <c r="AP1965" s="1"/>
      <c r="AQ1965" s="1"/>
      <c r="AR1965" s="1"/>
      <c r="AS1965" s="1"/>
      <c r="AT1965" s="1"/>
      <c r="AU1965" s="1"/>
      <c r="AV1965" s="1"/>
      <c r="AW1965" s="1"/>
      <c r="AX1965" s="1"/>
      <c r="AY1965" s="1"/>
      <c r="AZ1965" s="1"/>
    </row>
    <row r="1966" spans="1:52" s="2" customFormat="1" x14ac:dyDescent="0.25">
      <c r="A1966" s="6"/>
      <c r="AH1966" s="1"/>
      <c r="AI1966" s="1"/>
      <c r="AJ1966" s="1"/>
      <c r="AK1966" s="1"/>
      <c r="AL1966" s="1"/>
      <c r="AM1966" s="1"/>
      <c r="AN1966" s="1"/>
      <c r="AO1966" s="1"/>
      <c r="AP1966" s="1"/>
      <c r="AQ1966" s="1"/>
      <c r="AR1966" s="1"/>
      <c r="AS1966" s="1"/>
      <c r="AT1966" s="1"/>
      <c r="AU1966" s="1"/>
      <c r="AV1966" s="1"/>
      <c r="AW1966" s="1"/>
      <c r="AX1966" s="1"/>
      <c r="AY1966" s="1"/>
      <c r="AZ1966" s="1"/>
    </row>
    <row r="1967" spans="1:52" s="2" customFormat="1" x14ac:dyDescent="0.25">
      <c r="A1967" s="6"/>
      <c r="AH1967" s="1"/>
      <c r="AI1967" s="1"/>
      <c r="AJ1967" s="1"/>
      <c r="AK1967" s="1"/>
      <c r="AL1967" s="1"/>
      <c r="AM1967" s="1"/>
      <c r="AN1967" s="1"/>
      <c r="AO1967" s="1"/>
      <c r="AP1967" s="1"/>
      <c r="AQ1967" s="1"/>
      <c r="AR1967" s="1"/>
      <c r="AS1967" s="1"/>
      <c r="AT1967" s="1"/>
      <c r="AU1967" s="1"/>
      <c r="AV1967" s="1"/>
      <c r="AW1967" s="1"/>
      <c r="AX1967" s="1"/>
      <c r="AY1967" s="1"/>
      <c r="AZ1967" s="1"/>
    </row>
    <row r="1968" spans="1:52" s="2" customFormat="1" x14ac:dyDescent="0.25">
      <c r="A1968" s="6"/>
      <c r="AH1968" s="1"/>
      <c r="AI1968" s="1"/>
      <c r="AJ1968" s="1"/>
      <c r="AK1968" s="1"/>
      <c r="AL1968" s="1"/>
      <c r="AM1968" s="1"/>
      <c r="AN1968" s="1"/>
      <c r="AO1968" s="1"/>
      <c r="AP1968" s="1"/>
      <c r="AQ1968" s="1"/>
      <c r="AR1968" s="1"/>
      <c r="AS1968" s="1"/>
      <c r="AT1968" s="1"/>
      <c r="AU1968" s="1"/>
      <c r="AV1968" s="1"/>
      <c r="AW1968" s="1"/>
      <c r="AX1968" s="1"/>
      <c r="AY1968" s="1"/>
      <c r="AZ1968" s="1"/>
    </row>
    <row r="1969" spans="1:52" s="2" customFormat="1" x14ac:dyDescent="0.25">
      <c r="A1969" s="6"/>
      <c r="AH1969" s="1"/>
      <c r="AI1969" s="1"/>
      <c r="AJ1969" s="1"/>
      <c r="AK1969" s="1"/>
      <c r="AL1969" s="1"/>
      <c r="AM1969" s="1"/>
      <c r="AN1969" s="1"/>
      <c r="AO1969" s="1"/>
      <c r="AP1969" s="1"/>
      <c r="AQ1969" s="1"/>
      <c r="AR1969" s="1"/>
      <c r="AS1969" s="1"/>
      <c r="AT1969" s="1"/>
      <c r="AU1969" s="1"/>
      <c r="AV1969" s="1"/>
      <c r="AW1969" s="1"/>
      <c r="AX1969" s="1"/>
      <c r="AY1969" s="1"/>
      <c r="AZ1969" s="1"/>
    </row>
    <row r="1970" spans="1:52" s="2" customFormat="1" x14ac:dyDescent="0.25">
      <c r="A1970" s="6"/>
      <c r="AH1970" s="1"/>
      <c r="AI1970" s="1"/>
      <c r="AJ1970" s="1"/>
      <c r="AK1970" s="1"/>
      <c r="AL1970" s="1"/>
      <c r="AM1970" s="1"/>
      <c r="AN1970" s="1"/>
      <c r="AO1970" s="1"/>
      <c r="AP1970" s="1"/>
      <c r="AQ1970" s="1"/>
      <c r="AR1970" s="1"/>
      <c r="AS1970" s="1"/>
      <c r="AT1970" s="1"/>
      <c r="AU1970" s="1"/>
      <c r="AV1970" s="1"/>
      <c r="AW1970" s="1"/>
      <c r="AX1970" s="1"/>
      <c r="AY1970" s="1"/>
      <c r="AZ1970" s="1"/>
    </row>
    <row r="1971" spans="1:52" s="2" customFormat="1" x14ac:dyDescent="0.25">
      <c r="A1971" s="6"/>
      <c r="AH1971" s="1"/>
      <c r="AI1971" s="1"/>
      <c r="AJ1971" s="1"/>
      <c r="AK1971" s="1"/>
      <c r="AL1971" s="1"/>
      <c r="AM1971" s="1"/>
      <c r="AN1971" s="1"/>
      <c r="AO1971" s="1"/>
      <c r="AP1971" s="1"/>
      <c r="AQ1971" s="1"/>
      <c r="AR1971" s="1"/>
      <c r="AS1971" s="1"/>
      <c r="AT1971" s="1"/>
      <c r="AU1971" s="1"/>
      <c r="AV1971" s="1"/>
      <c r="AW1971" s="1"/>
      <c r="AX1971" s="1"/>
      <c r="AY1971" s="1"/>
      <c r="AZ1971" s="1"/>
    </row>
    <row r="1972" spans="1:52" s="2" customFormat="1" x14ac:dyDescent="0.25">
      <c r="A1972" s="6"/>
      <c r="AH1972" s="1"/>
      <c r="AI1972" s="1"/>
      <c r="AJ1972" s="1"/>
      <c r="AK1972" s="1"/>
      <c r="AL1972" s="1"/>
      <c r="AM1972" s="1"/>
      <c r="AN1972" s="1"/>
      <c r="AO1972" s="1"/>
      <c r="AP1972" s="1"/>
      <c r="AQ1972" s="1"/>
      <c r="AR1972" s="1"/>
      <c r="AS1972" s="1"/>
      <c r="AT1972" s="1"/>
      <c r="AU1972" s="1"/>
      <c r="AV1972" s="1"/>
      <c r="AW1972" s="1"/>
      <c r="AX1972" s="1"/>
      <c r="AY1972" s="1"/>
      <c r="AZ1972" s="1"/>
    </row>
    <row r="1973" spans="1:52" s="2" customFormat="1" x14ac:dyDescent="0.25">
      <c r="A1973" s="6"/>
      <c r="AH1973" s="1"/>
      <c r="AI1973" s="1"/>
      <c r="AJ1973" s="1"/>
      <c r="AK1973" s="1"/>
      <c r="AL1973" s="1"/>
      <c r="AM1973" s="1"/>
      <c r="AN1973" s="1"/>
      <c r="AO1973" s="1"/>
      <c r="AP1973" s="1"/>
      <c r="AQ1973" s="1"/>
      <c r="AR1973" s="1"/>
      <c r="AS1973" s="1"/>
      <c r="AT1973" s="1"/>
      <c r="AU1973" s="1"/>
      <c r="AV1973" s="1"/>
      <c r="AW1973" s="1"/>
      <c r="AX1973" s="1"/>
      <c r="AY1973" s="1"/>
      <c r="AZ1973" s="1"/>
    </row>
    <row r="1974" spans="1:52" s="2" customFormat="1" x14ac:dyDescent="0.25">
      <c r="A1974" s="6"/>
      <c r="AH1974" s="1"/>
      <c r="AI1974" s="1"/>
      <c r="AJ1974" s="1"/>
      <c r="AK1974" s="1"/>
      <c r="AL1974" s="1"/>
      <c r="AM1974" s="1"/>
      <c r="AN1974" s="1"/>
      <c r="AO1974" s="1"/>
      <c r="AP1974" s="1"/>
      <c r="AQ1974" s="1"/>
      <c r="AR1974" s="1"/>
      <c r="AS1974" s="1"/>
      <c r="AT1974" s="1"/>
      <c r="AU1974" s="1"/>
      <c r="AV1974" s="1"/>
      <c r="AW1974" s="1"/>
      <c r="AX1974" s="1"/>
      <c r="AY1974" s="1"/>
      <c r="AZ1974" s="1"/>
    </row>
    <row r="1975" spans="1:52" s="2" customFormat="1" x14ac:dyDescent="0.25">
      <c r="A1975" s="6"/>
      <c r="AH1975" s="1"/>
      <c r="AI1975" s="1"/>
      <c r="AJ1975" s="1"/>
      <c r="AK1975" s="1"/>
      <c r="AL1975" s="1"/>
      <c r="AM1975" s="1"/>
      <c r="AN1975" s="1"/>
      <c r="AO1975" s="1"/>
      <c r="AP1975" s="1"/>
      <c r="AQ1975" s="1"/>
      <c r="AR1975" s="1"/>
      <c r="AS1975" s="1"/>
      <c r="AT1975" s="1"/>
      <c r="AU1975" s="1"/>
      <c r="AV1975" s="1"/>
      <c r="AW1975" s="1"/>
      <c r="AX1975" s="1"/>
      <c r="AY1975" s="1"/>
      <c r="AZ1975" s="1"/>
    </row>
    <row r="1976" spans="1:52" s="2" customFormat="1" x14ac:dyDescent="0.25">
      <c r="A1976" s="6"/>
      <c r="AH1976" s="1"/>
      <c r="AI1976" s="1"/>
      <c r="AJ1976" s="1"/>
      <c r="AK1976" s="1"/>
      <c r="AL1976" s="1"/>
      <c r="AM1976" s="1"/>
      <c r="AN1976" s="1"/>
      <c r="AO1976" s="1"/>
      <c r="AP1976" s="1"/>
      <c r="AQ1976" s="1"/>
      <c r="AR1976" s="1"/>
      <c r="AS1976" s="1"/>
      <c r="AT1976" s="1"/>
      <c r="AU1976" s="1"/>
      <c r="AV1976" s="1"/>
      <c r="AW1976" s="1"/>
      <c r="AX1976" s="1"/>
      <c r="AY1976" s="1"/>
      <c r="AZ1976" s="1"/>
    </row>
    <row r="1977" spans="1:52" s="2" customFormat="1" x14ac:dyDescent="0.25">
      <c r="A1977" s="6"/>
      <c r="AH1977" s="1"/>
      <c r="AI1977" s="1"/>
      <c r="AJ1977" s="1"/>
      <c r="AK1977" s="1"/>
      <c r="AL1977" s="1"/>
      <c r="AM1977" s="1"/>
      <c r="AN1977" s="1"/>
      <c r="AO1977" s="1"/>
      <c r="AP1977" s="1"/>
      <c r="AQ1977" s="1"/>
      <c r="AR1977" s="1"/>
      <c r="AS1977" s="1"/>
      <c r="AT1977" s="1"/>
      <c r="AU1977" s="1"/>
      <c r="AV1977" s="1"/>
      <c r="AW1977" s="1"/>
      <c r="AX1977" s="1"/>
      <c r="AY1977" s="1"/>
      <c r="AZ1977" s="1"/>
    </row>
    <row r="1978" spans="1:52" s="2" customFormat="1" x14ac:dyDescent="0.25">
      <c r="A1978" s="6"/>
      <c r="AH1978" s="1"/>
      <c r="AI1978" s="1"/>
      <c r="AJ1978" s="1"/>
      <c r="AK1978" s="1"/>
      <c r="AL1978" s="1"/>
      <c r="AM1978" s="1"/>
      <c r="AN1978" s="1"/>
      <c r="AO1978" s="1"/>
      <c r="AP1978" s="1"/>
      <c r="AQ1978" s="1"/>
      <c r="AR1978" s="1"/>
      <c r="AS1978" s="1"/>
      <c r="AT1978" s="1"/>
      <c r="AU1978" s="1"/>
      <c r="AV1978" s="1"/>
      <c r="AW1978" s="1"/>
      <c r="AX1978" s="1"/>
      <c r="AY1978" s="1"/>
      <c r="AZ1978" s="1"/>
    </row>
    <row r="1979" spans="1:52" s="2" customFormat="1" x14ac:dyDescent="0.25">
      <c r="A1979" s="6"/>
      <c r="AH1979" s="1"/>
      <c r="AI1979" s="1"/>
      <c r="AJ1979" s="1"/>
      <c r="AK1979" s="1"/>
      <c r="AL1979" s="1"/>
      <c r="AM1979" s="1"/>
      <c r="AN1979" s="1"/>
      <c r="AO1979" s="1"/>
      <c r="AP1979" s="1"/>
      <c r="AQ1979" s="1"/>
      <c r="AR1979" s="1"/>
      <c r="AS1979" s="1"/>
      <c r="AT1979" s="1"/>
      <c r="AU1979" s="1"/>
      <c r="AV1979" s="1"/>
      <c r="AW1979" s="1"/>
      <c r="AX1979" s="1"/>
      <c r="AY1979" s="1"/>
      <c r="AZ1979" s="1"/>
    </row>
    <row r="1980" spans="1:52" s="2" customFormat="1" x14ac:dyDescent="0.25">
      <c r="A1980" s="6"/>
      <c r="AH1980" s="1"/>
      <c r="AI1980" s="1"/>
      <c r="AJ1980" s="1"/>
      <c r="AK1980" s="1"/>
      <c r="AL1980" s="1"/>
      <c r="AM1980" s="1"/>
      <c r="AN1980" s="1"/>
      <c r="AO1980" s="1"/>
      <c r="AP1980" s="1"/>
      <c r="AQ1980" s="1"/>
      <c r="AR1980" s="1"/>
      <c r="AS1980" s="1"/>
      <c r="AT1980" s="1"/>
      <c r="AU1980" s="1"/>
      <c r="AV1980" s="1"/>
      <c r="AW1980" s="1"/>
      <c r="AX1980" s="1"/>
      <c r="AY1980" s="1"/>
      <c r="AZ1980" s="1"/>
    </row>
    <row r="1981" spans="1:52" s="2" customFormat="1" x14ac:dyDescent="0.25">
      <c r="A1981" s="6"/>
      <c r="AH1981" s="1"/>
      <c r="AI1981" s="1"/>
      <c r="AJ1981" s="1"/>
      <c r="AK1981" s="1"/>
      <c r="AL1981" s="1"/>
      <c r="AM1981" s="1"/>
      <c r="AN1981" s="1"/>
      <c r="AO1981" s="1"/>
      <c r="AP1981" s="1"/>
      <c r="AQ1981" s="1"/>
      <c r="AR1981" s="1"/>
      <c r="AS1981" s="1"/>
      <c r="AT1981" s="1"/>
      <c r="AU1981" s="1"/>
      <c r="AV1981" s="1"/>
      <c r="AW1981" s="1"/>
      <c r="AX1981" s="1"/>
      <c r="AY1981" s="1"/>
      <c r="AZ1981" s="1"/>
    </row>
    <row r="1982" spans="1:52" s="2" customFormat="1" x14ac:dyDescent="0.25">
      <c r="A1982" s="6"/>
      <c r="AH1982" s="1"/>
      <c r="AI1982" s="1"/>
      <c r="AJ1982" s="1"/>
      <c r="AK1982" s="1"/>
      <c r="AL1982" s="1"/>
      <c r="AM1982" s="1"/>
      <c r="AN1982" s="1"/>
      <c r="AO1982" s="1"/>
      <c r="AP1982" s="1"/>
      <c r="AQ1982" s="1"/>
      <c r="AR1982" s="1"/>
      <c r="AS1982" s="1"/>
      <c r="AT1982" s="1"/>
      <c r="AU1982" s="1"/>
      <c r="AV1982" s="1"/>
      <c r="AW1982" s="1"/>
      <c r="AX1982" s="1"/>
      <c r="AY1982" s="1"/>
      <c r="AZ1982" s="1"/>
    </row>
    <row r="1983" spans="1:52" s="2" customFormat="1" x14ac:dyDescent="0.25">
      <c r="A1983" s="6"/>
      <c r="AH1983" s="1"/>
      <c r="AI1983" s="1"/>
      <c r="AJ1983" s="1"/>
      <c r="AK1983" s="1"/>
      <c r="AL1983" s="1"/>
      <c r="AM1983" s="1"/>
      <c r="AN1983" s="1"/>
      <c r="AO1983" s="1"/>
      <c r="AP1983" s="1"/>
      <c r="AQ1983" s="1"/>
      <c r="AR1983" s="1"/>
      <c r="AS1983" s="1"/>
      <c r="AT1983" s="1"/>
      <c r="AU1983" s="1"/>
      <c r="AV1983" s="1"/>
      <c r="AW1983" s="1"/>
      <c r="AX1983" s="1"/>
      <c r="AY1983" s="1"/>
      <c r="AZ1983" s="1"/>
    </row>
    <row r="1984" spans="1:52" s="2" customFormat="1" x14ac:dyDescent="0.25">
      <c r="A1984" s="6"/>
      <c r="AH1984" s="1"/>
      <c r="AI1984" s="1"/>
      <c r="AJ1984" s="1"/>
      <c r="AK1984" s="1"/>
      <c r="AL1984" s="1"/>
      <c r="AM1984" s="1"/>
      <c r="AN1984" s="1"/>
      <c r="AO1984" s="1"/>
      <c r="AP1984" s="1"/>
      <c r="AQ1984" s="1"/>
      <c r="AR1984" s="1"/>
      <c r="AS1984" s="1"/>
      <c r="AT1984" s="1"/>
      <c r="AU1984" s="1"/>
      <c r="AV1984" s="1"/>
      <c r="AW1984" s="1"/>
      <c r="AX1984" s="1"/>
      <c r="AY1984" s="1"/>
      <c r="AZ1984" s="1"/>
    </row>
    <row r="1985" spans="1:52" s="2" customFormat="1" x14ac:dyDescent="0.25">
      <c r="A1985" s="6"/>
      <c r="AH1985" s="1"/>
      <c r="AI1985" s="1"/>
      <c r="AJ1985" s="1"/>
      <c r="AK1985" s="1"/>
      <c r="AL1985" s="1"/>
      <c r="AM1985" s="1"/>
      <c r="AN1985" s="1"/>
      <c r="AO1985" s="1"/>
      <c r="AP1985" s="1"/>
      <c r="AQ1985" s="1"/>
      <c r="AR1985" s="1"/>
      <c r="AS1985" s="1"/>
      <c r="AT1985" s="1"/>
      <c r="AU1985" s="1"/>
      <c r="AV1985" s="1"/>
      <c r="AW1985" s="1"/>
      <c r="AX1985" s="1"/>
      <c r="AY1985" s="1"/>
      <c r="AZ1985" s="1"/>
    </row>
    <row r="1986" spans="1:52" s="2" customFormat="1" x14ac:dyDescent="0.25">
      <c r="A1986" s="6"/>
      <c r="AH1986" s="1"/>
      <c r="AI1986" s="1"/>
      <c r="AJ1986" s="1"/>
      <c r="AK1986" s="1"/>
      <c r="AL1986" s="1"/>
      <c r="AM1986" s="1"/>
      <c r="AN1986" s="1"/>
      <c r="AO1986" s="1"/>
      <c r="AP1986" s="1"/>
      <c r="AQ1986" s="1"/>
      <c r="AR1986" s="1"/>
      <c r="AS1986" s="1"/>
      <c r="AT1986" s="1"/>
      <c r="AU1986" s="1"/>
      <c r="AV1986" s="1"/>
      <c r="AW1986" s="1"/>
      <c r="AX1986" s="1"/>
      <c r="AY1986" s="1"/>
      <c r="AZ1986" s="1"/>
    </row>
    <row r="1987" spans="1:52" s="2" customFormat="1" x14ac:dyDescent="0.25">
      <c r="A1987" s="6"/>
      <c r="AH1987" s="1"/>
      <c r="AI1987" s="1"/>
      <c r="AJ1987" s="1"/>
      <c r="AK1987" s="1"/>
      <c r="AL1987" s="1"/>
      <c r="AM1987" s="1"/>
      <c r="AN1987" s="1"/>
      <c r="AO1987" s="1"/>
      <c r="AP1987" s="1"/>
      <c r="AQ1987" s="1"/>
      <c r="AR1987" s="1"/>
      <c r="AS1987" s="1"/>
      <c r="AT1987" s="1"/>
      <c r="AU1987" s="1"/>
      <c r="AV1987" s="1"/>
      <c r="AW1987" s="1"/>
      <c r="AX1987" s="1"/>
      <c r="AY1987" s="1"/>
      <c r="AZ1987" s="1"/>
    </row>
    <row r="1988" spans="1:52" s="2" customFormat="1" x14ac:dyDescent="0.25">
      <c r="A1988" s="6"/>
      <c r="AH1988" s="1"/>
      <c r="AI1988" s="1"/>
      <c r="AJ1988" s="1"/>
      <c r="AK1988" s="1"/>
      <c r="AL1988" s="1"/>
      <c r="AM1988" s="1"/>
      <c r="AN1988" s="1"/>
      <c r="AO1988" s="1"/>
      <c r="AP1988" s="1"/>
      <c r="AQ1988" s="1"/>
      <c r="AR1988" s="1"/>
      <c r="AS1988" s="1"/>
      <c r="AT1988" s="1"/>
      <c r="AU1988" s="1"/>
      <c r="AV1988" s="1"/>
      <c r="AW1988" s="1"/>
      <c r="AX1988" s="1"/>
      <c r="AY1988" s="1"/>
      <c r="AZ1988" s="1"/>
    </row>
    <row r="1989" spans="1:52" s="2" customFormat="1" x14ac:dyDescent="0.25">
      <c r="A1989" s="6"/>
      <c r="AH1989" s="1"/>
      <c r="AI1989" s="1"/>
      <c r="AJ1989" s="1"/>
      <c r="AK1989" s="1"/>
      <c r="AL1989" s="1"/>
      <c r="AM1989" s="1"/>
      <c r="AN1989" s="1"/>
      <c r="AO1989" s="1"/>
      <c r="AP1989" s="1"/>
      <c r="AQ1989" s="1"/>
      <c r="AR1989" s="1"/>
      <c r="AS1989" s="1"/>
      <c r="AT1989" s="1"/>
      <c r="AU1989" s="1"/>
      <c r="AV1989" s="1"/>
      <c r="AW1989" s="1"/>
      <c r="AX1989" s="1"/>
      <c r="AY1989" s="1"/>
      <c r="AZ1989" s="1"/>
    </row>
    <row r="1990" spans="1:52" s="2" customFormat="1" x14ac:dyDescent="0.25">
      <c r="A1990" s="6"/>
      <c r="AH1990" s="1"/>
      <c r="AI1990" s="1"/>
      <c r="AJ1990" s="1"/>
      <c r="AK1990" s="1"/>
      <c r="AL1990" s="1"/>
      <c r="AM1990" s="1"/>
      <c r="AN1990" s="1"/>
      <c r="AO1990" s="1"/>
      <c r="AP1990" s="1"/>
      <c r="AQ1990" s="1"/>
      <c r="AR1990" s="1"/>
      <c r="AS1990" s="1"/>
      <c r="AT1990" s="1"/>
      <c r="AU1990" s="1"/>
      <c r="AV1990" s="1"/>
      <c r="AW1990" s="1"/>
      <c r="AX1990" s="1"/>
      <c r="AY1990" s="1"/>
      <c r="AZ1990" s="1"/>
    </row>
    <row r="1991" spans="1:52" s="2" customFormat="1" x14ac:dyDescent="0.25">
      <c r="A1991" s="6"/>
      <c r="AH1991" s="1"/>
      <c r="AI1991" s="1"/>
      <c r="AJ1991" s="1"/>
      <c r="AK1991" s="1"/>
      <c r="AL1991" s="1"/>
      <c r="AM1991" s="1"/>
      <c r="AN1991" s="1"/>
      <c r="AO1991" s="1"/>
      <c r="AP1991" s="1"/>
      <c r="AQ1991" s="1"/>
      <c r="AR1991" s="1"/>
      <c r="AS1991" s="1"/>
      <c r="AT1991" s="1"/>
      <c r="AU1991" s="1"/>
      <c r="AV1991" s="1"/>
      <c r="AW1991" s="1"/>
      <c r="AX1991" s="1"/>
      <c r="AY1991" s="1"/>
      <c r="AZ1991" s="1"/>
    </row>
    <row r="1992" spans="1:52" s="2" customFormat="1" x14ac:dyDescent="0.25">
      <c r="A1992" s="6"/>
      <c r="AH1992" s="1"/>
      <c r="AI1992" s="1"/>
      <c r="AJ1992" s="1"/>
      <c r="AK1992" s="1"/>
      <c r="AL1992" s="1"/>
      <c r="AM1992" s="1"/>
      <c r="AN1992" s="1"/>
      <c r="AO1992" s="1"/>
      <c r="AP1992" s="1"/>
      <c r="AQ1992" s="1"/>
      <c r="AR1992" s="1"/>
      <c r="AS1992" s="1"/>
      <c r="AT1992" s="1"/>
      <c r="AU1992" s="1"/>
      <c r="AV1992" s="1"/>
      <c r="AW1992" s="1"/>
      <c r="AX1992" s="1"/>
      <c r="AY1992" s="1"/>
      <c r="AZ1992" s="1"/>
    </row>
    <row r="1993" spans="1:52" s="2" customFormat="1" x14ac:dyDescent="0.25">
      <c r="A1993" s="6"/>
      <c r="AH1993" s="1"/>
      <c r="AI1993" s="1"/>
      <c r="AJ1993" s="1"/>
      <c r="AK1993" s="1"/>
      <c r="AL1993" s="1"/>
      <c r="AM1993" s="1"/>
      <c r="AN1993" s="1"/>
      <c r="AO1993" s="1"/>
      <c r="AP1993" s="1"/>
      <c r="AQ1993" s="1"/>
      <c r="AR1993" s="1"/>
      <c r="AS1993" s="1"/>
      <c r="AT1993" s="1"/>
      <c r="AU1993" s="1"/>
      <c r="AV1993" s="1"/>
      <c r="AW1993" s="1"/>
      <c r="AX1993" s="1"/>
      <c r="AY1993" s="1"/>
      <c r="AZ1993" s="1"/>
    </row>
    <row r="1994" spans="1:52" s="2" customFormat="1" x14ac:dyDescent="0.25">
      <c r="A1994" s="6"/>
      <c r="AH1994" s="1"/>
      <c r="AI1994" s="1"/>
      <c r="AJ1994" s="1"/>
      <c r="AK1994" s="1"/>
      <c r="AL1994" s="1"/>
      <c r="AM1994" s="1"/>
      <c r="AN1994" s="1"/>
      <c r="AO1994" s="1"/>
      <c r="AP1994" s="1"/>
      <c r="AQ1994" s="1"/>
      <c r="AR1994" s="1"/>
      <c r="AS1994" s="1"/>
      <c r="AT1994" s="1"/>
      <c r="AU1994" s="1"/>
      <c r="AV1994" s="1"/>
      <c r="AW1994" s="1"/>
      <c r="AX1994" s="1"/>
      <c r="AY1994" s="1"/>
      <c r="AZ1994" s="1"/>
    </row>
    <row r="1995" spans="1:52" s="2" customFormat="1" x14ac:dyDescent="0.25">
      <c r="A1995" s="6"/>
      <c r="AH1995" s="1"/>
      <c r="AI1995" s="1"/>
      <c r="AJ1995" s="1"/>
      <c r="AK1995" s="1"/>
      <c r="AL1995" s="1"/>
      <c r="AM1995" s="1"/>
      <c r="AN1995" s="1"/>
      <c r="AO1995" s="1"/>
      <c r="AP1995" s="1"/>
      <c r="AQ1995" s="1"/>
      <c r="AR1995" s="1"/>
      <c r="AS1995" s="1"/>
      <c r="AT1995" s="1"/>
      <c r="AU1995" s="1"/>
      <c r="AV1995" s="1"/>
      <c r="AW1995" s="1"/>
      <c r="AX1995" s="1"/>
      <c r="AY1995" s="1"/>
      <c r="AZ1995" s="1"/>
    </row>
    <row r="1996" spans="1:52" s="2" customFormat="1" x14ac:dyDescent="0.25">
      <c r="A1996" s="6"/>
      <c r="AH1996" s="1"/>
      <c r="AI1996" s="1"/>
      <c r="AJ1996" s="1"/>
      <c r="AK1996" s="1"/>
      <c r="AL1996" s="1"/>
      <c r="AM1996" s="1"/>
      <c r="AN1996" s="1"/>
      <c r="AO1996" s="1"/>
      <c r="AP1996" s="1"/>
      <c r="AQ1996" s="1"/>
      <c r="AR1996" s="1"/>
      <c r="AS1996" s="1"/>
      <c r="AT1996" s="1"/>
      <c r="AU1996" s="1"/>
      <c r="AV1996" s="1"/>
      <c r="AW1996" s="1"/>
      <c r="AX1996" s="1"/>
      <c r="AY1996" s="1"/>
      <c r="AZ1996" s="1"/>
    </row>
    <row r="1997" spans="1:52" s="2" customFormat="1" x14ac:dyDescent="0.25">
      <c r="A1997" s="6"/>
      <c r="AH1997" s="1"/>
      <c r="AI1997" s="1"/>
      <c r="AJ1997" s="1"/>
      <c r="AK1997" s="1"/>
      <c r="AL1997" s="1"/>
      <c r="AM1997" s="1"/>
      <c r="AN1997" s="1"/>
      <c r="AO1997" s="1"/>
      <c r="AP1997" s="1"/>
      <c r="AQ1997" s="1"/>
      <c r="AR1997" s="1"/>
      <c r="AS1997" s="1"/>
      <c r="AT1997" s="1"/>
      <c r="AU1997" s="1"/>
      <c r="AV1997" s="1"/>
      <c r="AW1997" s="1"/>
      <c r="AX1997" s="1"/>
      <c r="AY1997" s="1"/>
      <c r="AZ1997" s="1"/>
    </row>
    <row r="1998" spans="1:52" s="2" customFormat="1" x14ac:dyDescent="0.25">
      <c r="A1998" s="6"/>
      <c r="AH1998" s="1"/>
      <c r="AI1998" s="1"/>
      <c r="AJ1998" s="1"/>
      <c r="AK1998" s="1"/>
      <c r="AL1998" s="1"/>
      <c r="AM1998" s="1"/>
      <c r="AN1998" s="1"/>
      <c r="AO1998" s="1"/>
      <c r="AP1998" s="1"/>
      <c r="AQ1998" s="1"/>
      <c r="AR1998" s="1"/>
      <c r="AS1998" s="1"/>
      <c r="AT1998" s="1"/>
      <c r="AU1998" s="1"/>
      <c r="AV1998" s="1"/>
      <c r="AW1998" s="1"/>
      <c r="AX1998" s="1"/>
      <c r="AY1998" s="1"/>
      <c r="AZ1998" s="1"/>
    </row>
    <row r="1999" spans="1:52" s="2" customFormat="1" x14ac:dyDescent="0.25">
      <c r="A1999" s="6"/>
      <c r="AH1999" s="1"/>
      <c r="AI1999" s="1"/>
      <c r="AJ1999" s="1"/>
      <c r="AK1999" s="1"/>
      <c r="AL1999" s="1"/>
      <c r="AM1999" s="1"/>
      <c r="AN1999" s="1"/>
      <c r="AO1999" s="1"/>
      <c r="AP1999" s="1"/>
      <c r="AQ1999" s="1"/>
      <c r="AR1999" s="1"/>
      <c r="AS1999" s="1"/>
      <c r="AT1999" s="1"/>
      <c r="AU1999" s="1"/>
      <c r="AV1999" s="1"/>
      <c r="AW1999" s="1"/>
      <c r="AX1999" s="1"/>
      <c r="AY1999" s="1"/>
      <c r="AZ1999" s="1"/>
    </row>
    <row r="2000" spans="1:52" s="2" customFormat="1" x14ac:dyDescent="0.25">
      <c r="A2000" s="6"/>
      <c r="AH2000" s="1"/>
      <c r="AI2000" s="1"/>
      <c r="AJ2000" s="1"/>
      <c r="AK2000" s="1"/>
      <c r="AL2000" s="1"/>
      <c r="AM2000" s="1"/>
      <c r="AN2000" s="1"/>
      <c r="AO2000" s="1"/>
      <c r="AP2000" s="1"/>
      <c r="AQ2000" s="1"/>
      <c r="AR2000" s="1"/>
      <c r="AS2000" s="1"/>
      <c r="AT2000" s="1"/>
      <c r="AU2000" s="1"/>
      <c r="AV2000" s="1"/>
      <c r="AW2000" s="1"/>
      <c r="AX2000" s="1"/>
      <c r="AY2000" s="1"/>
      <c r="AZ2000" s="1"/>
    </row>
    <row r="2001" spans="1:52" s="2" customFormat="1" x14ac:dyDescent="0.25">
      <c r="A2001" s="6"/>
      <c r="AH2001" s="1"/>
      <c r="AI2001" s="1"/>
      <c r="AJ2001" s="1"/>
      <c r="AK2001" s="1"/>
      <c r="AL2001" s="1"/>
      <c r="AM2001" s="1"/>
      <c r="AN2001" s="1"/>
      <c r="AO2001" s="1"/>
      <c r="AP2001" s="1"/>
      <c r="AQ2001" s="1"/>
      <c r="AR2001" s="1"/>
      <c r="AS2001" s="1"/>
      <c r="AT2001" s="1"/>
      <c r="AU2001" s="1"/>
      <c r="AV2001" s="1"/>
      <c r="AW2001" s="1"/>
      <c r="AX2001" s="1"/>
      <c r="AY2001" s="1"/>
      <c r="AZ2001" s="1"/>
    </row>
    <row r="2002" spans="1:52" s="2" customFormat="1" x14ac:dyDescent="0.25">
      <c r="A2002" s="6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</row>
    <row r="2003" spans="1:52" s="2" customFormat="1" x14ac:dyDescent="0.25">
      <c r="A2003" s="6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</row>
    <row r="2004" spans="1:52" s="2" customFormat="1" x14ac:dyDescent="0.25">
      <c r="A2004" s="6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</row>
    <row r="2005" spans="1:52" s="2" customFormat="1" x14ac:dyDescent="0.25">
      <c r="A2005" s="6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1"/>
      <c r="AX2005" s="1"/>
      <c r="AY2005" s="1"/>
      <c r="AZ2005" s="1"/>
    </row>
    <row r="2006" spans="1:52" s="2" customFormat="1" x14ac:dyDescent="0.25">
      <c r="A2006" s="6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"/>
      <c r="AT2006" s="1"/>
      <c r="AU2006" s="1"/>
      <c r="AV2006" s="1"/>
      <c r="AW2006" s="1"/>
      <c r="AX2006" s="1"/>
      <c r="AY2006" s="1"/>
      <c r="AZ2006" s="1"/>
    </row>
    <row r="2007" spans="1:52" s="2" customFormat="1" x14ac:dyDescent="0.25">
      <c r="A2007" s="6"/>
      <c r="AH2007" s="1"/>
      <c r="AI2007" s="1"/>
      <c r="AJ2007" s="1"/>
      <c r="AK2007" s="1"/>
      <c r="AL2007" s="1"/>
      <c r="AM2007" s="1"/>
      <c r="AN2007" s="1"/>
      <c r="AO2007" s="1"/>
      <c r="AP2007" s="1"/>
      <c r="AQ2007" s="1"/>
      <c r="AR2007" s="1"/>
      <c r="AS2007" s="1"/>
      <c r="AT2007" s="1"/>
      <c r="AU2007" s="1"/>
      <c r="AV2007" s="1"/>
      <c r="AW2007" s="1"/>
      <c r="AX2007" s="1"/>
      <c r="AY2007" s="1"/>
      <c r="AZ2007" s="1"/>
    </row>
    <row r="2008" spans="1:52" s="2" customFormat="1" x14ac:dyDescent="0.25">
      <c r="A2008" s="6"/>
      <c r="AH2008" s="1"/>
      <c r="AI2008" s="1"/>
      <c r="AJ2008" s="1"/>
      <c r="AK2008" s="1"/>
      <c r="AL2008" s="1"/>
      <c r="AM2008" s="1"/>
      <c r="AN2008" s="1"/>
      <c r="AO2008" s="1"/>
      <c r="AP2008" s="1"/>
      <c r="AQ2008" s="1"/>
      <c r="AR2008" s="1"/>
      <c r="AS2008" s="1"/>
      <c r="AT2008" s="1"/>
      <c r="AU2008" s="1"/>
      <c r="AV2008" s="1"/>
      <c r="AW2008" s="1"/>
      <c r="AX2008" s="1"/>
      <c r="AY2008" s="1"/>
      <c r="AZ2008" s="1"/>
    </row>
    <row r="2009" spans="1:52" s="2" customFormat="1" x14ac:dyDescent="0.25">
      <c r="A2009" s="6"/>
      <c r="AH2009" s="1"/>
      <c r="AI2009" s="1"/>
      <c r="AJ2009" s="1"/>
      <c r="AK2009" s="1"/>
      <c r="AL2009" s="1"/>
      <c r="AM2009" s="1"/>
      <c r="AN2009" s="1"/>
      <c r="AO2009" s="1"/>
      <c r="AP2009" s="1"/>
      <c r="AQ2009" s="1"/>
      <c r="AR2009" s="1"/>
      <c r="AS2009" s="1"/>
      <c r="AT2009" s="1"/>
      <c r="AU2009" s="1"/>
      <c r="AV2009" s="1"/>
      <c r="AW2009" s="1"/>
      <c r="AX2009" s="1"/>
      <c r="AY2009" s="1"/>
      <c r="AZ2009" s="1"/>
    </row>
    <row r="2010" spans="1:52" s="2" customFormat="1" x14ac:dyDescent="0.25">
      <c r="A2010" s="6"/>
      <c r="AH2010" s="1"/>
      <c r="AI2010" s="1"/>
      <c r="AJ2010" s="1"/>
      <c r="AK2010" s="1"/>
      <c r="AL2010" s="1"/>
      <c r="AM2010" s="1"/>
      <c r="AN2010" s="1"/>
      <c r="AO2010" s="1"/>
      <c r="AP2010" s="1"/>
      <c r="AQ2010" s="1"/>
      <c r="AR2010" s="1"/>
      <c r="AS2010" s="1"/>
      <c r="AT2010" s="1"/>
      <c r="AU2010" s="1"/>
      <c r="AV2010" s="1"/>
      <c r="AW2010" s="1"/>
      <c r="AX2010" s="1"/>
      <c r="AY2010" s="1"/>
      <c r="AZ2010" s="1"/>
    </row>
    <row r="2011" spans="1:52" s="2" customFormat="1" x14ac:dyDescent="0.25">
      <c r="A2011" s="6"/>
      <c r="AH2011" s="1"/>
      <c r="AI2011" s="1"/>
      <c r="AJ2011" s="1"/>
      <c r="AK2011" s="1"/>
      <c r="AL2011" s="1"/>
      <c r="AM2011" s="1"/>
      <c r="AN2011" s="1"/>
      <c r="AO2011" s="1"/>
      <c r="AP2011" s="1"/>
      <c r="AQ2011" s="1"/>
      <c r="AR2011" s="1"/>
      <c r="AS2011" s="1"/>
      <c r="AT2011" s="1"/>
      <c r="AU2011" s="1"/>
      <c r="AV2011" s="1"/>
      <c r="AW2011" s="1"/>
      <c r="AX2011" s="1"/>
      <c r="AY2011" s="1"/>
      <c r="AZ2011" s="1"/>
    </row>
    <row r="2012" spans="1:52" s="2" customFormat="1" x14ac:dyDescent="0.25">
      <c r="A2012" s="6"/>
      <c r="AH2012" s="1"/>
      <c r="AI2012" s="1"/>
      <c r="AJ2012" s="1"/>
      <c r="AK2012" s="1"/>
      <c r="AL2012" s="1"/>
      <c r="AM2012" s="1"/>
      <c r="AN2012" s="1"/>
      <c r="AO2012" s="1"/>
      <c r="AP2012" s="1"/>
      <c r="AQ2012" s="1"/>
      <c r="AR2012" s="1"/>
      <c r="AS2012" s="1"/>
      <c r="AT2012" s="1"/>
      <c r="AU2012" s="1"/>
      <c r="AV2012" s="1"/>
      <c r="AW2012" s="1"/>
      <c r="AX2012" s="1"/>
      <c r="AY2012" s="1"/>
      <c r="AZ2012" s="1"/>
    </row>
    <row r="2013" spans="1:52" s="2" customFormat="1" x14ac:dyDescent="0.25">
      <c r="A2013" s="6"/>
      <c r="AH2013" s="1"/>
      <c r="AI2013" s="1"/>
      <c r="AJ2013" s="1"/>
      <c r="AK2013" s="1"/>
      <c r="AL2013" s="1"/>
      <c r="AM2013" s="1"/>
      <c r="AN2013" s="1"/>
      <c r="AO2013" s="1"/>
      <c r="AP2013" s="1"/>
      <c r="AQ2013" s="1"/>
      <c r="AR2013" s="1"/>
      <c r="AS2013" s="1"/>
      <c r="AT2013" s="1"/>
      <c r="AU2013" s="1"/>
      <c r="AV2013" s="1"/>
      <c r="AW2013" s="1"/>
      <c r="AX2013" s="1"/>
      <c r="AY2013" s="1"/>
      <c r="AZ2013" s="1"/>
    </row>
    <row r="2014" spans="1:52" s="2" customFormat="1" x14ac:dyDescent="0.25">
      <c r="A2014" s="6"/>
      <c r="AH2014" s="1"/>
      <c r="AI2014" s="1"/>
      <c r="AJ2014" s="1"/>
      <c r="AK2014" s="1"/>
      <c r="AL2014" s="1"/>
      <c r="AM2014" s="1"/>
      <c r="AN2014" s="1"/>
      <c r="AO2014" s="1"/>
      <c r="AP2014" s="1"/>
      <c r="AQ2014" s="1"/>
      <c r="AR2014" s="1"/>
      <c r="AS2014" s="1"/>
      <c r="AT2014" s="1"/>
      <c r="AU2014" s="1"/>
      <c r="AV2014" s="1"/>
      <c r="AW2014" s="1"/>
      <c r="AX2014" s="1"/>
      <c r="AY2014" s="1"/>
      <c r="AZ2014" s="1"/>
    </row>
    <row r="2015" spans="1:52" s="2" customFormat="1" x14ac:dyDescent="0.25">
      <c r="A2015" s="6"/>
      <c r="AH2015" s="1"/>
      <c r="AI2015" s="1"/>
      <c r="AJ2015" s="1"/>
      <c r="AK2015" s="1"/>
      <c r="AL2015" s="1"/>
      <c r="AM2015" s="1"/>
      <c r="AN2015" s="1"/>
      <c r="AO2015" s="1"/>
      <c r="AP2015" s="1"/>
      <c r="AQ2015" s="1"/>
      <c r="AR2015" s="1"/>
      <c r="AS2015" s="1"/>
      <c r="AT2015" s="1"/>
      <c r="AU2015" s="1"/>
      <c r="AV2015" s="1"/>
      <c r="AW2015" s="1"/>
      <c r="AX2015" s="1"/>
      <c r="AY2015" s="1"/>
      <c r="AZ2015" s="1"/>
    </row>
    <row r="2016" spans="1:52" s="2" customFormat="1" x14ac:dyDescent="0.25">
      <c r="A2016" s="6"/>
      <c r="AH2016" s="1"/>
      <c r="AI2016" s="1"/>
      <c r="AJ2016" s="1"/>
      <c r="AK2016" s="1"/>
      <c r="AL2016" s="1"/>
      <c r="AM2016" s="1"/>
      <c r="AN2016" s="1"/>
      <c r="AO2016" s="1"/>
      <c r="AP2016" s="1"/>
      <c r="AQ2016" s="1"/>
      <c r="AR2016" s="1"/>
      <c r="AS2016" s="1"/>
      <c r="AT2016" s="1"/>
      <c r="AU2016" s="1"/>
      <c r="AV2016" s="1"/>
      <c r="AW2016" s="1"/>
      <c r="AX2016" s="1"/>
      <c r="AY2016" s="1"/>
      <c r="AZ2016" s="1"/>
    </row>
    <row r="2017" spans="1:52" s="2" customFormat="1" x14ac:dyDescent="0.25">
      <c r="A2017" s="6"/>
      <c r="AH2017" s="1"/>
      <c r="AI2017" s="1"/>
      <c r="AJ2017" s="1"/>
      <c r="AK2017" s="1"/>
      <c r="AL2017" s="1"/>
      <c r="AM2017" s="1"/>
      <c r="AN2017" s="1"/>
      <c r="AO2017" s="1"/>
      <c r="AP2017" s="1"/>
      <c r="AQ2017" s="1"/>
      <c r="AR2017" s="1"/>
      <c r="AS2017" s="1"/>
      <c r="AT2017" s="1"/>
      <c r="AU2017" s="1"/>
      <c r="AV2017" s="1"/>
      <c r="AW2017" s="1"/>
      <c r="AX2017" s="1"/>
      <c r="AY2017" s="1"/>
      <c r="AZ2017" s="1"/>
    </row>
    <row r="2018" spans="1:52" s="2" customFormat="1" x14ac:dyDescent="0.25">
      <c r="A2018" s="6"/>
      <c r="AH2018" s="1"/>
      <c r="AI2018" s="1"/>
      <c r="AJ2018" s="1"/>
      <c r="AK2018" s="1"/>
      <c r="AL2018" s="1"/>
      <c r="AM2018" s="1"/>
      <c r="AN2018" s="1"/>
      <c r="AO2018" s="1"/>
      <c r="AP2018" s="1"/>
      <c r="AQ2018" s="1"/>
      <c r="AR2018" s="1"/>
      <c r="AS2018" s="1"/>
      <c r="AT2018" s="1"/>
      <c r="AU2018" s="1"/>
      <c r="AV2018" s="1"/>
      <c r="AW2018" s="1"/>
      <c r="AX2018" s="1"/>
      <c r="AY2018" s="1"/>
      <c r="AZ2018" s="1"/>
    </row>
    <row r="2019" spans="1:52" s="2" customFormat="1" x14ac:dyDescent="0.25">
      <c r="A2019" s="6"/>
      <c r="AH2019" s="1"/>
      <c r="AI2019" s="1"/>
      <c r="AJ2019" s="1"/>
      <c r="AK2019" s="1"/>
      <c r="AL2019" s="1"/>
      <c r="AM2019" s="1"/>
      <c r="AN2019" s="1"/>
      <c r="AO2019" s="1"/>
      <c r="AP2019" s="1"/>
      <c r="AQ2019" s="1"/>
      <c r="AR2019" s="1"/>
      <c r="AS2019" s="1"/>
      <c r="AT2019" s="1"/>
      <c r="AU2019" s="1"/>
      <c r="AV2019" s="1"/>
      <c r="AW2019" s="1"/>
      <c r="AX2019" s="1"/>
      <c r="AY2019" s="1"/>
      <c r="AZ2019" s="1"/>
    </row>
    <row r="2020" spans="1:52" s="2" customFormat="1" x14ac:dyDescent="0.25">
      <c r="A2020" s="6"/>
      <c r="AH2020" s="1"/>
      <c r="AI2020" s="1"/>
      <c r="AJ2020" s="1"/>
      <c r="AK2020" s="1"/>
      <c r="AL2020" s="1"/>
      <c r="AM2020" s="1"/>
      <c r="AN2020" s="1"/>
      <c r="AO2020" s="1"/>
      <c r="AP2020" s="1"/>
      <c r="AQ2020" s="1"/>
      <c r="AR2020" s="1"/>
      <c r="AS2020" s="1"/>
      <c r="AT2020" s="1"/>
      <c r="AU2020" s="1"/>
      <c r="AV2020" s="1"/>
      <c r="AW2020" s="1"/>
      <c r="AX2020" s="1"/>
      <c r="AY2020" s="1"/>
      <c r="AZ2020" s="1"/>
    </row>
    <row r="2021" spans="1:52" s="2" customFormat="1" x14ac:dyDescent="0.25">
      <c r="A2021" s="6"/>
      <c r="AH2021" s="1"/>
      <c r="AI2021" s="1"/>
      <c r="AJ2021" s="1"/>
      <c r="AK2021" s="1"/>
      <c r="AL2021" s="1"/>
      <c r="AM2021" s="1"/>
      <c r="AN2021" s="1"/>
      <c r="AO2021" s="1"/>
      <c r="AP2021" s="1"/>
      <c r="AQ2021" s="1"/>
      <c r="AR2021" s="1"/>
      <c r="AS2021" s="1"/>
      <c r="AT2021" s="1"/>
      <c r="AU2021" s="1"/>
      <c r="AV2021" s="1"/>
      <c r="AW2021" s="1"/>
      <c r="AX2021" s="1"/>
      <c r="AY2021" s="1"/>
      <c r="AZ2021" s="1"/>
    </row>
    <row r="2022" spans="1:52" s="2" customFormat="1" x14ac:dyDescent="0.25">
      <c r="A2022" s="6"/>
      <c r="AH2022" s="1"/>
      <c r="AI2022" s="1"/>
      <c r="AJ2022" s="1"/>
      <c r="AK2022" s="1"/>
      <c r="AL2022" s="1"/>
      <c r="AM2022" s="1"/>
      <c r="AN2022" s="1"/>
      <c r="AO2022" s="1"/>
      <c r="AP2022" s="1"/>
      <c r="AQ2022" s="1"/>
      <c r="AR2022" s="1"/>
      <c r="AS2022" s="1"/>
      <c r="AT2022" s="1"/>
      <c r="AU2022" s="1"/>
      <c r="AV2022" s="1"/>
      <c r="AW2022" s="1"/>
      <c r="AX2022" s="1"/>
      <c r="AY2022" s="1"/>
      <c r="AZ2022" s="1"/>
    </row>
    <row r="2023" spans="1:52" s="2" customFormat="1" x14ac:dyDescent="0.25">
      <c r="A2023" s="6"/>
      <c r="AH2023" s="1"/>
      <c r="AI2023" s="1"/>
      <c r="AJ2023" s="1"/>
      <c r="AK2023" s="1"/>
      <c r="AL2023" s="1"/>
      <c r="AM2023" s="1"/>
      <c r="AN2023" s="1"/>
      <c r="AO2023" s="1"/>
      <c r="AP2023" s="1"/>
      <c r="AQ2023" s="1"/>
      <c r="AR2023" s="1"/>
      <c r="AS2023" s="1"/>
      <c r="AT2023" s="1"/>
      <c r="AU2023" s="1"/>
      <c r="AV2023" s="1"/>
      <c r="AW2023" s="1"/>
      <c r="AX2023" s="1"/>
      <c r="AY2023" s="1"/>
      <c r="AZ2023" s="1"/>
    </row>
    <row r="2024" spans="1:52" s="2" customFormat="1" x14ac:dyDescent="0.25">
      <c r="A2024" s="6"/>
      <c r="AH2024" s="1"/>
      <c r="AI2024" s="1"/>
      <c r="AJ2024" s="1"/>
      <c r="AK2024" s="1"/>
      <c r="AL2024" s="1"/>
      <c r="AM2024" s="1"/>
      <c r="AN2024" s="1"/>
      <c r="AO2024" s="1"/>
      <c r="AP2024" s="1"/>
      <c r="AQ2024" s="1"/>
      <c r="AR2024" s="1"/>
      <c r="AS2024" s="1"/>
      <c r="AT2024" s="1"/>
      <c r="AU2024" s="1"/>
      <c r="AV2024" s="1"/>
      <c r="AW2024" s="1"/>
      <c r="AX2024" s="1"/>
      <c r="AY2024" s="1"/>
      <c r="AZ2024" s="1"/>
    </row>
    <row r="2025" spans="1:52" s="2" customFormat="1" x14ac:dyDescent="0.25">
      <c r="A2025" s="6"/>
      <c r="AH2025" s="1"/>
      <c r="AI2025" s="1"/>
      <c r="AJ2025" s="1"/>
      <c r="AK2025" s="1"/>
      <c r="AL2025" s="1"/>
      <c r="AM2025" s="1"/>
      <c r="AN2025" s="1"/>
      <c r="AO2025" s="1"/>
      <c r="AP2025" s="1"/>
      <c r="AQ2025" s="1"/>
      <c r="AR2025" s="1"/>
      <c r="AS2025" s="1"/>
      <c r="AT2025" s="1"/>
      <c r="AU2025" s="1"/>
      <c r="AV2025" s="1"/>
      <c r="AW2025" s="1"/>
      <c r="AX2025" s="1"/>
      <c r="AY2025" s="1"/>
      <c r="AZ2025" s="1"/>
    </row>
    <row r="2026" spans="1:52" s="2" customFormat="1" x14ac:dyDescent="0.25">
      <c r="A2026" s="6"/>
      <c r="AH2026" s="1"/>
      <c r="AI2026" s="1"/>
      <c r="AJ2026" s="1"/>
      <c r="AK2026" s="1"/>
      <c r="AL2026" s="1"/>
      <c r="AM2026" s="1"/>
      <c r="AN2026" s="1"/>
      <c r="AO2026" s="1"/>
      <c r="AP2026" s="1"/>
      <c r="AQ2026" s="1"/>
      <c r="AR2026" s="1"/>
      <c r="AS2026" s="1"/>
      <c r="AT2026" s="1"/>
      <c r="AU2026" s="1"/>
      <c r="AV2026" s="1"/>
      <c r="AW2026" s="1"/>
      <c r="AX2026" s="1"/>
      <c r="AY2026" s="1"/>
      <c r="AZ2026" s="1"/>
    </row>
    <row r="2027" spans="1:52" s="2" customFormat="1" x14ac:dyDescent="0.25">
      <c r="A2027" s="6"/>
      <c r="AH2027" s="1"/>
      <c r="AI2027" s="1"/>
      <c r="AJ2027" s="1"/>
      <c r="AK2027" s="1"/>
      <c r="AL2027" s="1"/>
      <c r="AM2027" s="1"/>
      <c r="AN2027" s="1"/>
      <c r="AO2027" s="1"/>
      <c r="AP2027" s="1"/>
      <c r="AQ2027" s="1"/>
      <c r="AR2027" s="1"/>
      <c r="AS2027" s="1"/>
      <c r="AT2027" s="1"/>
      <c r="AU2027" s="1"/>
      <c r="AV2027" s="1"/>
      <c r="AW2027" s="1"/>
      <c r="AX2027" s="1"/>
      <c r="AY2027" s="1"/>
      <c r="AZ2027" s="1"/>
    </row>
    <row r="2028" spans="1:52" s="2" customFormat="1" x14ac:dyDescent="0.25">
      <c r="A2028" s="6"/>
      <c r="AH2028" s="1"/>
      <c r="AI2028" s="1"/>
      <c r="AJ2028" s="1"/>
      <c r="AK2028" s="1"/>
      <c r="AL2028" s="1"/>
      <c r="AM2028" s="1"/>
      <c r="AN2028" s="1"/>
      <c r="AO2028" s="1"/>
      <c r="AP2028" s="1"/>
      <c r="AQ2028" s="1"/>
      <c r="AR2028" s="1"/>
      <c r="AS2028" s="1"/>
      <c r="AT2028" s="1"/>
      <c r="AU2028" s="1"/>
      <c r="AV2028" s="1"/>
      <c r="AW2028" s="1"/>
      <c r="AX2028" s="1"/>
      <c r="AY2028" s="1"/>
      <c r="AZ2028" s="1"/>
    </row>
    <row r="2029" spans="1:52" s="2" customFormat="1" x14ac:dyDescent="0.25">
      <c r="A2029" s="6"/>
      <c r="AH2029" s="1"/>
      <c r="AI2029" s="1"/>
      <c r="AJ2029" s="1"/>
      <c r="AK2029" s="1"/>
      <c r="AL2029" s="1"/>
      <c r="AM2029" s="1"/>
      <c r="AN2029" s="1"/>
      <c r="AO2029" s="1"/>
      <c r="AP2029" s="1"/>
      <c r="AQ2029" s="1"/>
      <c r="AR2029" s="1"/>
      <c r="AS2029" s="1"/>
      <c r="AT2029" s="1"/>
      <c r="AU2029" s="1"/>
      <c r="AV2029" s="1"/>
      <c r="AW2029" s="1"/>
      <c r="AX2029" s="1"/>
      <c r="AY2029" s="1"/>
      <c r="AZ2029" s="1"/>
    </row>
    <row r="2030" spans="1:52" s="2" customFormat="1" x14ac:dyDescent="0.25">
      <c r="A2030" s="6"/>
      <c r="AH2030" s="1"/>
      <c r="AI2030" s="1"/>
      <c r="AJ2030" s="1"/>
      <c r="AK2030" s="1"/>
      <c r="AL2030" s="1"/>
      <c r="AM2030" s="1"/>
      <c r="AN2030" s="1"/>
      <c r="AO2030" s="1"/>
      <c r="AP2030" s="1"/>
      <c r="AQ2030" s="1"/>
      <c r="AR2030" s="1"/>
      <c r="AS2030" s="1"/>
      <c r="AT2030" s="1"/>
      <c r="AU2030" s="1"/>
      <c r="AV2030" s="1"/>
      <c r="AW2030" s="1"/>
      <c r="AX2030" s="1"/>
      <c r="AY2030" s="1"/>
      <c r="AZ2030" s="1"/>
    </row>
    <row r="2031" spans="1:52" s="2" customFormat="1" x14ac:dyDescent="0.25">
      <c r="A2031" s="6"/>
      <c r="AH2031" s="1"/>
      <c r="AI2031" s="1"/>
      <c r="AJ2031" s="1"/>
      <c r="AK2031" s="1"/>
      <c r="AL2031" s="1"/>
      <c r="AM2031" s="1"/>
      <c r="AN2031" s="1"/>
      <c r="AO2031" s="1"/>
      <c r="AP2031" s="1"/>
      <c r="AQ2031" s="1"/>
      <c r="AR2031" s="1"/>
      <c r="AS2031" s="1"/>
      <c r="AT2031" s="1"/>
      <c r="AU2031" s="1"/>
      <c r="AV2031" s="1"/>
      <c r="AW2031" s="1"/>
      <c r="AX2031" s="1"/>
      <c r="AY2031" s="1"/>
      <c r="AZ2031" s="1"/>
    </row>
    <row r="2032" spans="1:52" s="2" customFormat="1" x14ac:dyDescent="0.25">
      <c r="A2032" s="6"/>
      <c r="AH2032" s="1"/>
      <c r="AI2032" s="1"/>
      <c r="AJ2032" s="1"/>
      <c r="AK2032" s="1"/>
      <c r="AL2032" s="1"/>
      <c r="AM2032" s="1"/>
      <c r="AN2032" s="1"/>
      <c r="AO2032" s="1"/>
      <c r="AP2032" s="1"/>
      <c r="AQ2032" s="1"/>
      <c r="AR2032" s="1"/>
      <c r="AS2032" s="1"/>
      <c r="AT2032" s="1"/>
      <c r="AU2032" s="1"/>
      <c r="AV2032" s="1"/>
      <c r="AW2032" s="1"/>
      <c r="AX2032" s="1"/>
      <c r="AY2032" s="1"/>
      <c r="AZ2032" s="1"/>
    </row>
    <row r="2033" spans="1:52" s="2" customFormat="1" x14ac:dyDescent="0.25">
      <c r="A2033" s="6"/>
      <c r="AH2033" s="1"/>
      <c r="AI2033" s="1"/>
      <c r="AJ2033" s="1"/>
      <c r="AK2033" s="1"/>
      <c r="AL2033" s="1"/>
      <c r="AM2033" s="1"/>
      <c r="AN2033" s="1"/>
      <c r="AO2033" s="1"/>
      <c r="AP2033" s="1"/>
      <c r="AQ2033" s="1"/>
      <c r="AR2033" s="1"/>
      <c r="AS2033" s="1"/>
      <c r="AT2033" s="1"/>
      <c r="AU2033" s="1"/>
      <c r="AV2033" s="1"/>
      <c r="AW2033" s="1"/>
      <c r="AX2033" s="1"/>
      <c r="AY2033" s="1"/>
      <c r="AZ2033" s="1"/>
    </row>
    <row r="2034" spans="1:52" s="2" customFormat="1" x14ac:dyDescent="0.25">
      <c r="A2034" s="6"/>
      <c r="AH2034" s="1"/>
      <c r="AI2034" s="1"/>
      <c r="AJ2034" s="1"/>
      <c r="AK2034" s="1"/>
      <c r="AL2034" s="1"/>
      <c r="AM2034" s="1"/>
      <c r="AN2034" s="1"/>
      <c r="AO2034" s="1"/>
      <c r="AP2034" s="1"/>
      <c r="AQ2034" s="1"/>
      <c r="AR2034" s="1"/>
      <c r="AS2034" s="1"/>
      <c r="AT2034" s="1"/>
      <c r="AU2034" s="1"/>
      <c r="AV2034" s="1"/>
      <c r="AW2034" s="1"/>
      <c r="AX2034" s="1"/>
      <c r="AY2034" s="1"/>
      <c r="AZ2034" s="1"/>
    </row>
    <row r="2035" spans="1:52" s="2" customFormat="1" x14ac:dyDescent="0.25">
      <c r="A2035" s="6"/>
      <c r="AH2035" s="1"/>
      <c r="AI2035" s="1"/>
      <c r="AJ2035" s="1"/>
      <c r="AK2035" s="1"/>
      <c r="AL2035" s="1"/>
      <c r="AM2035" s="1"/>
      <c r="AN2035" s="1"/>
      <c r="AO2035" s="1"/>
      <c r="AP2035" s="1"/>
      <c r="AQ2035" s="1"/>
      <c r="AR2035" s="1"/>
      <c r="AS2035" s="1"/>
      <c r="AT2035" s="1"/>
      <c r="AU2035" s="1"/>
      <c r="AV2035" s="1"/>
      <c r="AW2035" s="1"/>
      <c r="AX2035" s="1"/>
      <c r="AY2035" s="1"/>
      <c r="AZ2035" s="1"/>
    </row>
    <row r="2036" spans="1:52" s="2" customFormat="1" x14ac:dyDescent="0.25">
      <c r="A2036" s="6"/>
      <c r="AH2036" s="1"/>
      <c r="AI2036" s="1"/>
      <c r="AJ2036" s="1"/>
      <c r="AK2036" s="1"/>
      <c r="AL2036" s="1"/>
      <c r="AM2036" s="1"/>
      <c r="AN2036" s="1"/>
      <c r="AO2036" s="1"/>
      <c r="AP2036" s="1"/>
      <c r="AQ2036" s="1"/>
      <c r="AR2036" s="1"/>
      <c r="AS2036" s="1"/>
      <c r="AT2036" s="1"/>
      <c r="AU2036" s="1"/>
      <c r="AV2036" s="1"/>
      <c r="AW2036" s="1"/>
      <c r="AX2036" s="1"/>
      <c r="AY2036" s="1"/>
      <c r="AZ2036" s="1"/>
    </row>
    <row r="2037" spans="1:52" s="2" customFormat="1" x14ac:dyDescent="0.25">
      <c r="A2037" s="6"/>
      <c r="AH2037" s="1"/>
      <c r="AI2037" s="1"/>
      <c r="AJ2037" s="1"/>
      <c r="AK2037" s="1"/>
      <c r="AL2037" s="1"/>
      <c r="AM2037" s="1"/>
      <c r="AN2037" s="1"/>
      <c r="AO2037" s="1"/>
      <c r="AP2037" s="1"/>
      <c r="AQ2037" s="1"/>
      <c r="AR2037" s="1"/>
      <c r="AS2037" s="1"/>
      <c r="AT2037" s="1"/>
      <c r="AU2037" s="1"/>
      <c r="AV2037" s="1"/>
      <c r="AW2037" s="1"/>
      <c r="AX2037" s="1"/>
      <c r="AY2037" s="1"/>
      <c r="AZ2037" s="1"/>
    </row>
    <row r="2038" spans="1:52" s="2" customFormat="1" x14ac:dyDescent="0.25">
      <c r="A2038" s="6"/>
      <c r="AH2038" s="1"/>
      <c r="AI2038" s="1"/>
      <c r="AJ2038" s="1"/>
      <c r="AK2038" s="1"/>
      <c r="AL2038" s="1"/>
      <c r="AM2038" s="1"/>
      <c r="AN2038" s="1"/>
      <c r="AO2038" s="1"/>
      <c r="AP2038" s="1"/>
      <c r="AQ2038" s="1"/>
      <c r="AR2038" s="1"/>
      <c r="AS2038" s="1"/>
      <c r="AT2038" s="1"/>
      <c r="AU2038" s="1"/>
      <c r="AV2038" s="1"/>
      <c r="AW2038" s="1"/>
      <c r="AX2038" s="1"/>
      <c r="AY2038" s="1"/>
      <c r="AZ2038" s="1"/>
    </row>
    <row r="2039" spans="1:52" s="2" customFormat="1" x14ac:dyDescent="0.25">
      <c r="A2039" s="6"/>
      <c r="AH2039" s="1"/>
      <c r="AI2039" s="1"/>
      <c r="AJ2039" s="1"/>
      <c r="AK2039" s="1"/>
      <c r="AL2039" s="1"/>
      <c r="AM2039" s="1"/>
      <c r="AN2039" s="1"/>
      <c r="AO2039" s="1"/>
      <c r="AP2039" s="1"/>
      <c r="AQ2039" s="1"/>
      <c r="AR2039" s="1"/>
      <c r="AS2039" s="1"/>
      <c r="AT2039" s="1"/>
      <c r="AU2039" s="1"/>
      <c r="AV2039" s="1"/>
      <c r="AW2039" s="1"/>
      <c r="AX2039" s="1"/>
      <c r="AY2039" s="1"/>
      <c r="AZ2039" s="1"/>
    </row>
    <row r="2040" spans="1:52" s="2" customFormat="1" x14ac:dyDescent="0.25">
      <c r="A2040" s="6"/>
      <c r="AH2040" s="1"/>
      <c r="AI2040" s="1"/>
      <c r="AJ2040" s="1"/>
      <c r="AK2040" s="1"/>
      <c r="AL2040" s="1"/>
      <c r="AM2040" s="1"/>
      <c r="AN2040" s="1"/>
      <c r="AO2040" s="1"/>
      <c r="AP2040" s="1"/>
      <c r="AQ2040" s="1"/>
      <c r="AR2040" s="1"/>
      <c r="AS2040" s="1"/>
      <c r="AT2040" s="1"/>
      <c r="AU2040" s="1"/>
      <c r="AV2040" s="1"/>
      <c r="AW2040" s="1"/>
      <c r="AX2040" s="1"/>
      <c r="AY2040" s="1"/>
      <c r="AZ2040" s="1"/>
    </row>
    <row r="2041" spans="1:52" s="2" customFormat="1" x14ac:dyDescent="0.25">
      <c r="A2041" s="6"/>
      <c r="AH2041" s="1"/>
      <c r="AI2041" s="1"/>
      <c r="AJ2041" s="1"/>
      <c r="AK2041" s="1"/>
      <c r="AL2041" s="1"/>
      <c r="AM2041" s="1"/>
      <c r="AN2041" s="1"/>
      <c r="AO2041" s="1"/>
      <c r="AP2041" s="1"/>
      <c r="AQ2041" s="1"/>
      <c r="AR2041" s="1"/>
      <c r="AS2041" s="1"/>
      <c r="AT2041" s="1"/>
      <c r="AU2041" s="1"/>
      <c r="AV2041" s="1"/>
      <c r="AW2041" s="1"/>
      <c r="AX2041" s="1"/>
      <c r="AY2041" s="1"/>
      <c r="AZ2041" s="1"/>
    </row>
    <row r="2042" spans="1:52" s="2" customFormat="1" x14ac:dyDescent="0.25">
      <c r="A2042" s="6"/>
      <c r="AH2042" s="1"/>
      <c r="AI2042" s="1"/>
      <c r="AJ2042" s="1"/>
      <c r="AK2042" s="1"/>
      <c r="AL2042" s="1"/>
      <c r="AM2042" s="1"/>
      <c r="AN2042" s="1"/>
      <c r="AO2042" s="1"/>
      <c r="AP2042" s="1"/>
      <c r="AQ2042" s="1"/>
      <c r="AR2042" s="1"/>
      <c r="AS2042" s="1"/>
      <c r="AT2042" s="1"/>
      <c r="AU2042" s="1"/>
      <c r="AV2042" s="1"/>
      <c r="AW2042" s="1"/>
      <c r="AX2042" s="1"/>
      <c r="AY2042" s="1"/>
      <c r="AZ2042" s="1"/>
    </row>
    <row r="2043" spans="1:52" s="2" customFormat="1" x14ac:dyDescent="0.25">
      <c r="A2043" s="6"/>
      <c r="AH2043" s="1"/>
      <c r="AI2043" s="1"/>
      <c r="AJ2043" s="1"/>
      <c r="AK2043" s="1"/>
      <c r="AL2043" s="1"/>
      <c r="AM2043" s="1"/>
      <c r="AN2043" s="1"/>
      <c r="AO2043" s="1"/>
      <c r="AP2043" s="1"/>
      <c r="AQ2043" s="1"/>
      <c r="AR2043" s="1"/>
      <c r="AS2043" s="1"/>
      <c r="AT2043" s="1"/>
      <c r="AU2043" s="1"/>
      <c r="AV2043" s="1"/>
      <c r="AW2043" s="1"/>
      <c r="AX2043" s="1"/>
      <c r="AY2043" s="1"/>
      <c r="AZ2043" s="1"/>
    </row>
    <row r="2044" spans="1:52" s="2" customFormat="1" x14ac:dyDescent="0.25">
      <c r="A2044" s="6"/>
      <c r="AH2044" s="1"/>
      <c r="AI2044" s="1"/>
      <c r="AJ2044" s="1"/>
      <c r="AK2044" s="1"/>
      <c r="AL2044" s="1"/>
      <c r="AM2044" s="1"/>
      <c r="AN2044" s="1"/>
      <c r="AO2044" s="1"/>
      <c r="AP2044" s="1"/>
      <c r="AQ2044" s="1"/>
      <c r="AR2044" s="1"/>
      <c r="AS2044" s="1"/>
      <c r="AT2044" s="1"/>
      <c r="AU2044" s="1"/>
      <c r="AV2044" s="1"/>
      <c r="AW2044" s="1"/>
      <c r="AX2044" s="1"/>
      <c r="AY2044" s="1"/>
      <c r="AZ2044" s="1"/>
    </row>
    <row r="2045" spans="1:52" s="2" customFormat="1" x14ac:dyDescent="0.25">
      <c r="A2045" s="6"/>
      <c r="AH2045" s="1"/>
      <c r="AI2045" s="1"/>
      <c r="AJ2045" s="1"/>
      <c r="AK2045" s="1"/>
      <c r="AL2045" s="1"/>
      <c r="AM2045" s="1"/>
      <c r="AN2045" s="1"/>
      <c r="AO2045" s="1"/>
      <c r="AP2045" s="1"/>
      <c r="AQ2045" s="1"/>
      <c r="AR2045" s="1"/>
      <c r="AS2045" s="1"/>
      <c r="AT2045" s="1"/>
      <c r="AU2045" s="1"/>
      <c r="AV2045" s="1"/>
      <c r="AW2045" s="1"/>
      <c r="AX2045" s="1"/>
      <c r="AY2045" s="1"/>
      <c r="AZ2045" s="1"/>
    </row>
    <row r="2046" spans="1:52" s="2" customFormat="1" x14ac:dyDescent="0.25">
      <c r="A2046" s="6"/>
      <c r="AH2046" s="1"/>
      <c r="AI2046" s="1"/>
      <c r="AJ2046" s="1"/>
      <c r="AK2046" s="1"/>
      <c r="AL2046" s="1"/>
      <c r="AM2046" s="1"/>
      <c r="AN2046" s="1"/>
      <c r="AO2046" s="1"/>
      <c r="AP2046" s="1"/>
      <c r="AQ2046" s="1"/>
      <c r="AR2046" s="1"/>
      <c r="AS2046" s="1"/>
      <c r="AT2046" s="1"/>
      <c r="AU2046" s="1"/>
      <c r="AV2046" s="1"/>
      <c r="AW2046" s="1"/>
      <c r="AX2046" s="1"/>
      <c r="AY2046" s="1"/>
      <c r="AZ2046" s="1"/>
    </row>
    <row r="2047" spans="1:52" s="2" customFormat="1" x14ac:dyDescent="0.25">
      <c r="A2047" s="6"/>
      <c r="AH2047" s="1"/>
      <c r="AI2047" s="1"/>
      <c r="AJ2047" s="1"/>
      <c r="AK2047" s="1"/>
      <c r="AL2047" s="1"/>
      <c r="AM2047" s="1"/>
      <c r="AN2047" s="1"/>
      <c r="AO2047" s="1"/>
      <c r="AP2047" s="1"/>
      <c r="AQ2047" s="1"/>
      <c r="AR2047" s="1"/>
      <c r="AS2047" s="1"/>
      <c r="AT2047" s="1"/>
      <c r="AU2047" s="1"/>
      <c r="AV2047" s="1"/>
      <c r="AW2047" s="1"/>
      <c r="AX2047" s="1"/>
      <c r="AY2047" s="1"/>
      <c r="AZ2047" s="1"/>
    </row>
    <row r="2048" spans="1:52" s="2" customFormat="1" x14ac:dyDescent="0.25">
      <c r="A2048" s="6"/>
      <c r="AH2048" s="1"/>
      <c r="AI2048" s="1"/>
      <c r="AJ2048" s="1"/>
      <c r="AK2048" s="1"/>
      <c r="AL2048" s="1"/>
      <c r="AM2048" s="1"/>
      <c r="AN2048" s="1"/>
      <c r="AO2048" s="1"/>
      <c r="AP2048" s="1"/>
      <c r="AQ2048" s="1"/>
      <c r="AR2048" s="1"/>
      <c r="AS2048" s="1"/>
      <c r="AT2048" s="1"/>
      <c r="AU2048" s="1"/>
      <c r="AV2048" s="1"/>
      <c r="AW2048" s="1"/>
      <c r="AX2048" s="1"/>
      <c r="AY2048" s="1"/>
      <c r="AZ2048" s="1"/>
    </row>
    <row r="2049" spans="1:52" s="2" customFormat="1" x14ac:dyDescent="0.25">
      <c r="A2049" s="6"/>
      <c r="AH2049" s="1"/>
      <c r="AI2049" s="1"/>
      <c r="AJ2049" s="1"/>
      <c r="AK2049" s="1"/>
      <c r="AL2049" s="1"/>
      <c r="AM2049" s="1"/>
      <c r="AN2049" s="1"/>
      <c r="AO2049" s="1"/>
      <c r="AP2049" s="1"/>
      <c r="AQ2049" s="1"/>
      <c r="AR2049" s="1"/>
      <c r="AS2049" s="1"/>
      <c r="AT2049" s="1"/>
      <c r="AU2049" s="1"/>
      <c r="AV2049" s="1"/>
      <c r="AW2049" s="1"/>
      <c r="AX2049" s="1"/>
      <c r="AY2049" s="1"/>
      <c r="AZ2049" s="1"/>
    </row>
    <row r="2050" spans="1:52" s="2" customFormat="1" x14ac:dyDescent="0.25">
      <c r="A2050" s="6"/>
      <c r="AH2050" s="1"/>
      <c r="AI2050" s="1"/>
      <c r="AJ2050" s="1"/>
      <c r="AK2050" s="1"/>
      <c r="AL2050" s="1"/>
      <c r="AM2050" s="1"/>
      <c r="AN2050" s="1"/>
      <c r="AO2050" s="1"/>
      <c r="AP2050" s="1"/>
      <c r="AQ2050" s="1"/>
      <c r="AR2050" s="1"/>
      <c r="AS2050" s="1"/>
      <c r="AT2050" s="1"/>
      <c r="AU2050" s="1"/>
      <c r="AV2050" s="1"/>
      <c r="AW2050" s="1"/>
      <c r="AX2050" s="1"/>
      <c r="AY2050" s="1"/>
      <c r="AZ2050" s="1"/>
    </row>
    <row r="2051" spans="1:52" s="2" customFormat="1" x14ac:dyDescent="0.25">
      <c r="A2051" s="6"/>
      <c r="AH2051" s="1"/>
      <c r="AI2051" s="1"/>
      <c r="AJ2051" s="1"/>
      <c r="AK2051" s="1"/>
      <c r="AL2051" s="1"/>
      <c r="AM2051" s="1"/>
      <c r="AN2051" s="1"/>
      <c r="AO2051" s="1"/>
      <c r="AP2051" s="1"/>
      <c r="AQ2051" s="1"/>
      <c r="AR2051" s="1"/>
      <c r="AS2051" s="1"/>
      <c r="AT2051" s="1"/>
      <c r="AU2051" s="1"/>
      <c r="AV2051" s="1"/>
      <c r="AW2051" s="1"/>
      <c r="AX2051" s="1"/>
      <c r="AY2051" s="1"/>
      <c r="AZ2051" s="1"/>
    </row>
    <row r="2052" spans="1:52" s="2" customFormat="1" x14ac:dyDescent="0.25">
      <c r="A2052" s="6"/>
      <c r="AH2052" s="1"/>
      <c r="AI2052" s="1"/>
      <c r="AJ2052" s="1"/>
      <c r="AK2052" s="1"/>
      <c r="AL2052" s="1"/>
      <c r="AM2052" s="1"/>
      <c r="AN2052" s="1"/>
      <c r="AO2052" s="1"/>
      <c r="AP2052" s="1"/>
      <c r="AQ2052" s="1"/>
      <c r="AR2052" s="1"/>
      <c r="AS2052" s="1"/>
      <c r="AT2052" s="1"/>
      <c r="AU2052" s="1"/>
      <c r="AV2052" s="1"/>
      <c r="AW2052" s="1"/>
      <c r="AX2052" s="1"/>
      <c r="AY2052" s="1"/>
      <c r="AZ2052" s="1"/>
    </row>
    <row r="2053" spans="1:52" s="2" customFormat="1" x14ac:dyDescent="0.25">
      <c r="A2053" s="6"/>
      <c r="AH2053" s="1"/>
      <c r="AI2053" s="1"/>
      <c r="AJ2053" s="1"/>
      <c r="AK2053" s="1"/>
      <c r="AL2053" s="1"/>
      <c r="AM2053" s="1"/>
      <c r="AN2053" s="1"/>
      <c r="AO2053" s="1"/>
      <c r="AP2053" s="1"/>
      <c r="AQ2053" s="1"/>
      <c r="AR2053" s="1"/>
      <c r="AS2053" s="1"/>
      <c r="AT2053" s="1"/>
      <c r="AU2053" s="1"/>
      <c r="AV2053" s="1"/>
      <c r="AW2053" s="1"/>
      <c r="AX2053" s="1"/>
      <c r="AY2053" s="1"/>
      <c r="AZ2053" s="1"/>
    </row>
    <row r="2054" spans="1:52" s="2" customFormat="1" x14ac:dyDescent="0.25">
      <c r="A2054" s="6"/>
      <c r="AH2054" s="1"/>
      <c r="AI2054" s="1"/>
      <c r="AJ2054" s="1"/>
      <c r="AK2054" s="1"/>
      <c r="AL2054" s="1"/>
      <c r="AM2054" s="1"/>
      <c r="AN2054" s="1"/>
      <c r="AO2054" s="1"/>
      <c r="AP2054" s="1"/>
      <c r="AQ2054" s="1"/>
      <c r="AR2054" s="1"/>
      <c r="AS2054" s="1"/>
      <c r="AT2054" s="1"/>
      <c r="AU2054" s="1"/>
      <c r="AV2054" s="1"/>
      <c r="AW2054" s="1"/>
      <c r="AX2054" s="1"/>
      <c r="AY2054" s="1"/>
      <c r="AZ2054" s="1"/>
    </row>
    <row r="2055" spans="1:52" s="2" customFormat="1" x14ac:dyDescent="0.25">
      <c r="A2055" s="6"/>
      <c r="AH2055" s="1"/>
      <c r="AI2055" s="1"/>
      <c r="AJ2055" s="1"/>
      <c r="AK2055" s="1"/>
      <c r="AL2055" s="1"/>
      <c r="AM2055" s="1"/>
      <c r="AN2055" s="1"/>
      <c r="AO2055" s="1"/>
      <c r="AP2055" s="1"/>
      <c r="AQ2055" s="1"/>
      <c r="AR2055" s="1"/>
      <c r="AS2055" s="1"/>
      <c r="AT2055" s="1"/>
      <c r="AU2055" s="1"/>
      <c r="AV2055" s="1"/>
      <c r="AW2055" s="1"/>
      <c r="AX2055" s="1"/>
      <c r="AY2055" s="1"/>
      <c r="AZ2055" s="1"/>
    </row>
    <row r="2056" spans="1:52" s="2" customFormat="1" x14ac:dyDescent="0.25">
      <c r="A2056" s="6"/>
      <c r="AH2056" s="1"/>
      <c r="AI2056" s="1"/>
      <c r="AJ2056" s="1"/>
      <c r="AK2056" s="1"/>
      <c r="AL2056" s="1"/>
      <c r="AM2056" s="1"/>
      <c r="AN2056" s="1"/>
      <c r="AO2056" s="1"/>
      <c r="AP2056" s="1"/>
      <c r="AQ2056" s="1"/>
      <c r="AR2056" s="1"/>
      <c r="AS2056" s="1"/>
      <c r="AT2056" s="1"/>
      <c r="AU2056" s="1"/>
      <c r="AV2056" s="1"/>
      <c r="AW2056" s="1"/>
      <c r="AX2056" s="1"/>
      <c r="AY2056" s="1"/>
      <c r="AZ2056" s="1"/>
    </row>
    <row r="2057" spans="1:52" s="2" customFormat="1" x14ac:dyDescent="0.25">
      <c r="A2057" s="6"/>
      <c r="AH2057" s="1"/>
      <c r="AI2057" s="1"/>
      <c r="AJ2057" s="1"/>
      <c r="AK2057" s="1"/>
      <c r="AL2057" s="1"/>
      <c r="AM2057" s="1"/>
      <c r="AN2057" s="1"/>
      <c r="AO2057" s="1"/>
      <c r="AP2057" s="1"/>
      <c r="AQ2057" s="1"/>
      <c r="AR2057" s="1"/>
      <c r="AS2057" s="1"/>
      <c r="AT2057" s="1"/>
      <c r="AU2057" s="1"/>
      <c r="AV2057" s="1"/>
      <c r="AW2057" s="1"/>
      <c r="AX2057" s="1"/>
      <c r="AY2057" s="1"/>
      <c r="AZ2057" s="1"/>
    </row>
    <row r="2058" spans="1:52" s="2" customFormat="1" x14ac:dyDescent="0.25">
      <c r="A2058" s="6"/>
      <c r="AH2058" s="1"/>
      <c r="AI2058" s="1"/>
      <c r="AJ2058" s="1"/>
      <c r="AK2058" s="1"/>
      <c r="AL2058" s="1"/>
      <c r="AM2058" s="1"/>
      <c r="AN2058" s="1"/>
      <c r="AO2058" s="1"/>
      <c r="AP2058" s="1"/>
      <c r="AQ2058" s="1"/>
      <c r="AR2058" s="1"/>
      <c r="AS2058" s="1"/>
      <c r="AT2058" s="1"/>
      <c r="AU2058" s="1"/>
      <c r="AV2058" s="1"/>
      <c r="AW2058" s="1"/>
      <c r="AX2058" s="1"/>
      <c r="AY2058" s="1"/>
      <c r="AZ2058" s="1"/>
    </row>
    <row r="2059" spans="1:52" s="2" customFormat="1" x14ac:dyDescent="0.25">
      <c r="A2059" s="6"/>
      <c r="AH2059" s="1"/>
      <c r="AI2059" s="1"/>
      <c r="AJ2059" s="1"/>
      <c r="AK2059" s="1"/>
      <c r="AL2059" s="1"/>
      <c r="AM2059" s="1"/>
      <c r="AN2059" s="1"/>
      <c r="AO2059" s="1"/>
      <c r="AP2059" s="1"/>
      <c r="AQ2059" s="1"/>
      <c r="AR2059" s="1"/>
      <c r="AS2059" s="1"/>
      <c r="AT2059" s="1"/>
      <c r="AU2059" s="1"/>
      <c r="AV2059" s="1"/>
      <c r="AW2059" s="1"/>
      <c r="AX2059" s="1"/>
      <c r="AY2059" s="1"/>
      <c r="AZ2059" s="1"/>
    </row>
    <row r="2060" spans="1:52" s="2" customFormat="1" x14ac:dyDescent="0.25">
      <c r="A2060" s="6"/>
      <c r="AH2060" s="1"/>
      <c r="AI2060" s="1"/>
      <c r="AJ2060" s="1"/>
      <c r="AK2060" s="1"/>
      <c r="AL2060" s="1"/>
      <c r="AM2060" s="1"/>
      <c r="AN2060" s="1"/>
      <c r="AO2060" s="1"/>
      <c r="AP2060" s="1"/>
      <c r="AQ2060" s="1"/>
      <c r="AR2060" s="1"/>
      <c r="AS2060" s="1"/>
      <c r="AT2060" s="1"/>
      <c r="AU2060" s="1"/>
      <c r="AV2060" s="1"/>
      <c r="AW2060" s="1"/>
      <c r="AX2060" s="1"/>
      <c r="AY2060" s="1"/>
      <c r="AZ2060" s="1"/>
    </row>
    <row r="2061" spans="1:52" s="2" customFormat="1" x14ac:dyDescent="0.25">
      <c r="A2061" s="6"/>
      <c r="AH2061" s="1"/>
      <c r="AI2061" s="1"/>
      <c r="AJ2061" s="1"/>
      <c r="AK2061" s="1"/>
      <c r="AL2061" s="1"/>
      <c r="AM2061" s="1"/>
      <c r="AN2061" s="1"/>
      <c r="AO2061" s="1"/>
      <c r="AP2061" s="1"/>
      <c r="AQ2061" s="1"/>
      <c r="AR2061" s="1"/>
      <c r="AS2061" s="1"/>
      <c r="AT2061" s="1"/>
      <c r="AU2061" s="1"/>
      <c r="AV2061" s="1"/>
      <c r="AW2061" s="1"/>
      <c r="AX2061" s="1"/>
      <c r="AY2061" s="1"/>
      <c r="AZ2061" s="1"/>
    </row>
    <row r="2062" spans="1:52" s="2" customFormat="1" x14ac:dyDescent="0.25">
      <c r="A2062" s="6"/>
      <c r="AH2062" s="1"/>
      <c r="AI2062" s="1"/>
      <c r="AJ2062" s="1"/>
      <c r="AK2062" s="1"/>
      <c r="AL2062" s="1"/>
      <c r="AM2062" s="1"/>
      <c r="AN2062" s="1"/>
      <c r="AO2062" s="1"/>
      <c r="AP2062" s="1"/>
      <c r="AQ2062" s="1"/>
      <c r="AR2062" s="1"/>
      <c r="AS2062" s="1"/>
      <c r="AT2062" s="1"/>
      <c r="AU2062" s="1"/>
      <c r="AV2062" s="1"/>
      <c r="AW2062" s="1"/>
      <c r="AX2062" s="1"/>
      <c r="AY2062" s="1"/>
      <c r="AZ2062" s="1"/>
    </row>
    <row r="2063" spans="1:52" s="2" customFormat="1" x14ac:dyDescent="0.25">
      <c r="A2063" s="6"/>
      <c r="AH2063" s="1"/>
      <c r="AI2063" s="1"/>
      <c r="AJ2063" s="1"/>
      <c r="AK2063" s="1"/>
      <c r="AL2063" s="1"/>
      <c r="AM2063" s="1"/>
      <c r="AN2063" s="1"/>
      <c r="AO2063" s="1"/>
      <c r="AP2063" s="1"/>
      <c r="AQ2063" s="1"/>
      <c r="AR2063" s="1"/>
      <c r="AS2063" s="1"/>
      <c r="AT2063" s="1"/>
      <c r="AU2063" s="1"/>
      <c r="AV2063" s="1"/>
      <c r="AW2063" s="1"/>
      <c r="AX2063" s="1"/>
      <c r="AY2063" s="1"/>
      <c r="AZ2063" s="1"/>
    </row>
    <row r="2064" spans="1:52" s="2" customFormat="1" x14ac:dyDescent="0.25">
      <c r="A2064" s="6"/>
      <c r="AH2064" s="1"/>
      <c r="AI2064" s="1"/>
      <c r="AJ2064" s="1"/>
      <c r="AK2064" s="1"/>
      <c r="AL2064" s="1"/>
      <c r="AM2064" s="1"/>
      <c r="AN2064" s="1"/>
      <c r="AO2064" s="1"/>
      <c r="AP2064" s="1"/>
      <c r="AQ2064" s="1"/>
      <c r="AR2064" s="1"/>
      <c r="AS2064" s="1"/>
      <c r="AT2064" s="1"/>
      <c r="AU2064" s="1"/>
      <c r="AV2064" s="1"/>
      <c r="AW2064" s="1"/>
      <c r="AX2064" s="1"/>
      <c r="AY2064" s="1"/>
      <c r="AZ2064" s="1"/>
    </row>
    <row r="2065" spans="1:52" s="2" customFormat="1" x14ac:dyDescent="0.25">
      <c r="A2065" s="6"/>
      <c r="AH2065" s="1"/>
      <c r="AI2065" s="1"/>
      <c r="AJ2065" s="1"/>
      <c r="AK2065" s="1"/>
      <c r="AL2065" s="1"/>
      <c r="AM2065" s="1"/>
      <c r="AN2065" s="1"/>
      <c r="AO2065" s="1"/>
      <c r="AP2065" s="1"/>
      <c r="AQ2065" s="1"/>
      <c r="AR2065" s="1"/>
      <c r="AS2065" s="1"/>
      <c r="AT2065" s="1"/>
      <c r="AU2065" s="1"/>
      <c r="AV2065" s="1"/>
      <c r="AW2065" s="1"/>
      <c r="AX2065" s="1"/>
      <c r="AY2065" s="1"/>
      <c r="AZ2065" s="1"/>
    </row>
    <row r="2066" spans="1:52" s="2" customFormat="1" x14ac:dyDescent="0.25">
      <c r="A2066" s="6"/>
      <c r="AH2066" s="1"/>
      <c r="AI2066" s="1"/>
      <c r="AJ2066" s="1"/>
      <c r="AK2066" s="1"/>
      <c r="AL2066" s="1"/>
      <c r="AM2066" s="1"/>
      <c r="AN2066" s="1"/>
      <c r="AO2066" s="1"/>
      <c r="AP2066" s="1"/>
      <c r="AQ2066" s="1"/>
      <c r="AR2066" s="1"/>
      <c r="AS2066" s="1"/>
      <c r="AT2066" s="1"/>
      <c r="AU2066" s="1"/>
      <c r="AV2066" s="1"/>
      <c r="AW2066" s="1"/>
      <c r="AX2066" s="1"/>
      <c r="AY2066" s="1"/>
      <c r="AZ2066" s="1"/>
    </row>
    <row r="2067" spans="1:52" s="2" customFormat="1" x14ac:dyDescent="0.25">
      <c r="A2067" s="6"/>
      <c r="AH2067" s="1"/>
      <c r="AI2067" s="1"/>
      <c r="AJ2067" s="1"/>
      <c r="AK2067" s="1"/>
      <c r="AL2067" s="1"/>
      <c r="AM2067" s="1"/>
      <c r="AN2067" s="1"/>
      <c r="AO2067" s="1"/>
      <c r="AP2067" s="1"/>
      <c r="AQ2067" s="1"/>
      <c r="AR2067" s="1"/>
      <c r="AS2067" s="1"/>
      <c r="AT2067" s="1"/>
      <c r="AU2067" s="1"/>
      <c r="AV2067" s="1"/>
      <c r="AW2067" s="1"/>
      <c r="AX2067" s="1"/>
      <c r="AY2067" s="1"/>
      <c r="AZ2067" s="1"/>
    </row>
    <row r="2068" spans="1:52" s="2" customFormat="1" x14ac:dyDescent="0.25">
      <c r="A2068" s="6"/>
      <c r="AH2068" s="1"/>
      <c r="AI2068" s="1"/>
      <c r="AJ2068" s="1"/>
      <c r="AK2068" s="1"/>
      <c r="AL2068" s="1"/>
      <c r="AM2068" s="1"/>
      <c r="AN2068" s="1"/>
      <c r="AO2068" s="1"/>
      <c r="AP2068" s="1"/>
      <c r="AQ2068" s="1"/>
      <c r="AR2068" s="1"/>
      <c r="AS2068" s="1"/>
      <c r="AT2068" s="1"/>
      <c r="AU2068" s="1"/>
      <c r="AV2068" s="1"/>
      <c r="AW2068" s="1"/>
      <c r="AX2068" s="1"/>
      <c r="AY2068" s="1"/>
      <c r="AZ2068" s="1"/>
    </row>
    <row r="2069" spans="1:52" s="2" customFormat="1" x14ac:dyDescent="0.25">
      <c r="A2069" s="6"/>
      <c r="AH2069" s="1"/>
      <c r="AI2069" s="1"/>
      <c r="AJ2069" s="1"/>
      <c r="AK2069" s="1"/>
      <c r="AL2069" s="1"/>
      <c r="AM2069" s="1"/>
      <c r="AN2069" s="1"/>
      <c r="AO2069" s="1"/>
      <c r="AP2069" s="1"/>
      <c r="AQ2069" s="1"/>
      <c r="AR2069" s="1"/>
      <c r="AS2069" s="1"/>
      <c r="AT2069" s="1"/>
      <c r="AU2069" s="1"/>
      <c r="AV2069" s="1"/>
      <c r="AW2069" s="1"/>
      <c r="AX2069" s="1"/>
      <c r="AY2069" s="1"/>
      <c r="AZ2069" s="1"/>
    </row>
    <row r="2070" spans="1:52" s="2" customFormat="1" x14ac:dyDescent="0.25">
      <c r="A2070" s="6"/>
      <c r="AH2070" s="1"/>
      <c r="AI2070" s="1"/>
      <c r="AJ2070" s="1"/>
      <c r="AK2070" s="1"/>
      <c r="AL2070" s="1"/>
      <c r="AM2070" s="1"/>
      <c r="AN2070" s="1"/>
      <c r="AO2070" s="1"/>
      <c r="AP2070" s="1"/>
      <c r="AQ2070" s="1"/>
      <c r="AR2070" s="1"/>
      <c r="AS2070" s="1"/>
      <c r="AT2070" s="1"/>
      <c r="AU2070" s="1"/>
      <c r="AV2070" s="1"/>
      <c r="AW2070" s="1"/>
      <c r="AX2070" s="1"/>
      <c r="AY2070" s="1"/>
      <c r="AZ2070" s="1"/>
    </row>
    <row r="2071" spans="1:52" s="2" customFormat="1" x14ac:dyDescent="0.25">
      <c r="A2071" s="6"/>
      <c r="AH2071" s="1"/>
      <c r="AI2071" s="1"/>
      <c r="AJ2071" s="1"/>
      <c r="AK2071" s="1"/>
      <c r="AL2071" s="1"/>
      <c r="AM2071" s="1"/>
      <c r="AN2071" s="1"/>
      <c r="AO2071" s="1"/>
      <c r="AP2071" s="1"/>
      <c r="AQ2071" s="1"/>
      <c r="AR2071" s="1"/>
      <c r="AS2071" s="1"/>
      <c r="AT2071" s="1"/>
      <c r="AU2071" s="1"/>
      <c r="AV2071" s="1"/>
      <c r="AW2071" s="1"/>
      <c r="AX2071" s="1"/>
      <c r="AY2071" s="1"/>
      <c r="AZ2071" s="1"/>
    </row>
    <row r="2072" spans="1:52" s="2" customFormat="1" x14ac:dyDescent="0.25">
      <c r="A2072" s="6"/>
      <c r="AH2072" s="1"/>
      <c r="AI2072" s="1"/>
      <c r="AJ2072" s="1"/>
      <c r="AK2072" s="1"/>
      <c r="AL2072" s="1"/>
      <c r="AM2072" s="1"/>
      <c r="AN2072" s="1"/>
      <c r="AO2072" s="1"/>
      <c r="AP2072" s="1"/>
      <c r="AQ2072" s="1"/>
      <c r="AR2072" s="1"/>
      <c r="AS2072" s="1"/>
      <c r="AT2072" s="1"/>
      <c r="AU2072" s="1"/>
      <c r="AV2072" s="1"/>
      <c r="AW2072" s="1"/>
      <c r="AX2072" s="1"/>
      <c r="AY2072" s="1"/>
      <c r="AZ2072" s="1"/>
    </row>
    <row r="2073" spans="1:52" s="2" customFormat="1" x14ac:dyDescent="0.25">
      <c r="A2073" s="6"/>
      <c r="AH2073" s="1"/>
      <c r="AI2073" s="1"/>
      <c r="AJ2073" s="1"/>
      <c r="AK2073" s="1"/>
      <c r="AL2073" s="1"/>
      <c r="AM2073" s="1"/>
      <c r="AN2073" s="1"/>
      <c r="AO2073" s="1"/>
      <c r="AP2073" s="1"/>
      <c r="AQ2073" s="1"/>
      <c r="AR2073" s="1"/>
      <c r="AS2073" s="1"/>
      <c r="AT2073" s="1"/>
      <c r="AU2073" s="1"/>
      <c r="AV2073" s="1"/>
      <c r="AW2073" s="1"/>
      <c r="AX2073" s="1"/>
      <c r="AY2073" s="1"/>
      <c r="AZ2073" s="1"/>
    </row>
    <row r="2074" spans="1:52" s="2" customFormat="1" x14ac:dyDescent="0.25">
      <c r="A2074" s="6"/>
      <c r="AH2074" s="1"/>
      <c r="AI2074" s="1"/>
      <c r="AJ2074" s="1"/>
      <c r="AK2074" s="1"/>
      <c r="AL2074" s="1"/>
      <c r="AM2074" s="1"/>
      <c r="AN2074" s="1"/>
      <c r="AO2074" s="1"/>
      <c r="AP2074" s="1"/>
      <c r="AQ2074" s="1"/>
      <c r="AR2074" s="1"/>
      <c r="AS2074" s="1"/>
      <c r="AT2074" s="1"/>
      <c r="AU2074" s="1"/>
      <c r="AV2074" s="1"/>
      <c r="AW2074" s="1"/>
      <c r="AX2074" s="1"/>
      <c r="AY2074" s="1"/>
      <c r="AZ2074" s="1"/>
    </row>
    <row r="2075" spans="1:52" s="2" customFormat="1" x14ac:dyDescent="0.25">
      <c r="A2075" s="6"/>
      <c r="AH2075" s="1"/>
      <c r="AI2075" s="1"/>
      <c r="AJ2075" s="1"/>
      <c r="AK2075" s="1"/>
      <c r="AL2075" s="1"/>
      <c r="AM2075" s="1"/>
      <c r="AN2075" s="1"/>
      <c r="AO2075" s="1"/>
      <c r="AP2075" s="1"/>
      <c r="AQ2075" s="1"/>
      <c r="AR2075" s="1"/>
      <c r="AS2075" s="1"/>
      <c r="AT2075" s="1"/>
      <c r="AU2075" s="1"/>
      <c r="AV2075" s="1"/>
      <c r="AW2075" s="1"/>
      <c r="AX2075" s="1"/>
      <c r="AY2075" s="1"/>
      <c r="AZ2075" s="1"/>
    </row>
    <row r="2076" spans="1:52" s="2" customFormat="1" x14ac:dyDescent="0.25">
      <c r="A2076" s="6"/>
      <c r="AH2076" s="1"/>
      <c r="AI2076" s="1"/>
      <c r="AJ2076" s="1"/>
      <c r="AK2076" s="1"/>
      <c r="AL2076" s="1"/>
      <c r="AM2076" s="1"/>
      <c r="AN2076" s="1"/>
      <c r="AO2076" s="1"/>
      <c r="AP2076" s="1"/>
      <c r="AQ2076" s="1"/>
      <c r="AR2076" s="1"/>
      <c r="AS2076" s="1"/>
      <c r="AT2076" s="1"/>
      <c r="AU2076" s="1"/>
      <c r="AV2076" s="1"/>
      <c r="AW2076" s="1"/>
      <c r="AX2076" s="1"/>
      <c r="AY2076" s="1"/>
      <c r="AZ2076" s="1"/>
    </row>
    <row r="2077" spans="1:52" s="2" customFormat="1" x14ac:dyDescent="0.25">
      <c r="A2077" s="6"/>
      <c r="AH2077" s="1"/>
      <c r="AI2077" s="1"/>
      <c r="AJ2077" s="1"/>
      <c r="AK2077" s="1"/>
      <c r="AL2077" s="1"/>
      <c r="AM2077" s="1"/>
      <c r="AN2077" s="1"/>
      <c r="AO2077" s="1"/>
      <c r="AP2077" s="1"/>
      <c r="AQ2077" s="1"/>
      <c r="AR2077" s="1"/>
      <c r="AS2077" s="1"/>
      <c r="AT2077" s="1"/>
      <c r="AU2077" s="1"/>
      <c r="AV2077" s="1"/>
      <c r="AW2077" s="1"/>
      <c r="AX2077" s="1"/>
      <c r="AY2077" s="1"/>
      <c r="AZ2077" s="1"/>
    </row>
    <row r="2078" spans="1:52" s="2" customFormat="1" x14ac:dyDescent="0.25">
      <c r="A2078" s="6"/>
      <c r="AH2078" s="1"/>
      <c r="AI2078" s="1"/>
      <c r="AJ2078" s="1"/>
      <c r="AK2078" s="1"/>
      <c r="AL2078" s="1"/>
      <c r="AM2078" s="1"/>
      <c r="AN2078" s="1"/>
      <c r="AO2078" s="1"/>
      <c r="AP2078" s="1"/>
      <c r="AQ2078" s="1"/>
      <c r="AR2078" s="1"/>
      <c r="AS2078" s="1"/>
      <c r="AT2078" s="1"/>
      <c r="AU2078" s="1"/>
      <c r="AV2078" s="1"/>
      <c r="AW2078" s="1"/>
      <c r="AX2078" s="1"/>
      <c r="AY2078" s="1"/>
      <c r="AZ2078" s="1"/>
    </row>
    <row r="2079" spans="1:52" s="2" customFormat="1" x14ac:dyDescent="0.25">
      <c r="A2079" s="6"/>
      <c r="AH2079" s="1"/>
      <c r="AI2079" s="1"/>
      <c r="AJ2079" s="1"/>
      <c r="AK2079" s="1"/>
      <c r="AL2079" s="1"/>
      <c r="AM2079" s="1"/>
      <c r="AN2079" s="1"/>
      <c r="AO2079" s="1"/>
      <c r="AP2079" s="1"/>
      <c r="AQ2079" s="1"/>
      <c r="AR2079" s="1"/>
      <c r="AS2079" s="1"/>
      <c r="AT2079" s="1"/>
      <c r="AU2079" s="1"/>
      <c r="AV2079" s="1"/>
      <c r="AW2079" s="1"/>
      <c r="AX2079" s="1"/>
      <c r="AY2079" s="1"/>
      <c r="AZ2079" s="1"/>
    </row>
    <row r="2080" spans="1:52" s="2" customFormat="1" x14ac:dyDescent="0.25">
      <c r="A2080" s="6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</row>
    <row r="2081" spans="1:52" s="2" customFormat="1" x14ac:dyDescent="0.25">
      <c r="A2081" s="6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</row>
    <row r="2082" spans="1:52" s="2" customFormat="1" x14ac:dyDescent="0.25">
      <c r="A2082" s="6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</row>
    <row r="2083" spans="1:52" s="2" customFormat="1" x14ac:dyDescent="0.25">
      <c r="A2083" s="6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1"/>
      <c r="AX2083" s="1"/>
      <c r="AY2083" s="1"/>
      <c r="AZ2083" s="1"/>
    </row>
    <row r="2084" spans="1:52" s="2" customFormat="1" x14ac:dyDescent="0.25">
      <c r="A2084" s="6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"/>
      <c r="AT2084" s="1"/>
      <c r="AU2084" s="1"/>
      <c r="AV2084" s="1"/>
      <c r="AW2084" s="1"/>
      <c r="AX2084" s="1"/>
      <c r="AY2084" s="1"/>
      <c r="AZ2084" s="1"/>
    </row>
    <row r="2085" spans="1:52" s="2" customFormat="1" x14ac:dyDescent="0.25">
      <c r="A2085" s="6"/>
      <c r="AH2085" s="1"/>
      <c r="AI2085" s="1"/>
      <c r="AJ2085" s="1"/>
      <c r="AK2085" s="1"/>
      <c r="AL2085" s="1"/>
      <c r="AM2085" s="1"/>
      <c r="AN2085" s="1"/>
      <c r="AO2085" s="1"/>
      <c r="AP2085" s="1"/>
      <c r="AQ2085" s="1"/>
      <c r="AR2085" s="1"/>
      <c r="AS2085" s="1"/>
      <c r="AT2085" s="1"/>
      <c r="AU2085" s="1"/>
      <c r="AV2085" s="1"/>
      <c r="AW2085" s="1"/>
      <c r="AX2085" s="1"/>
      <c r="AY2085" s="1"/>
      <c r="AZ2085" s="1"/>
    </row>
    <row r="2086" spans="1:52" s="2" customFormat="1" x14ac:dyDescent="0.25">
      <c r="A2086" s="6"/>
      <c r="AH2086" s="1"/>
      <c r="AI2086" s="1"/>
      <c r="AJ2086" s="1"/>
      <c r="AK2086" s="1"/>
      <c r="AL2086" s="1"/>
      <c r="AM2086" s="1"/>
      <c r="AN2086" s="1"/>
      <c r="AO2086" s="1"/>
      <c r="AP2086" s="1"/>
      <c r="AQ2086" s="1"/>
      <c r="AR2086" s="1"/>
      <c r="AS2086" s="1"/>
      <c r="AT2086" s="1"/>
      <c r="AU2086" s="1"/>
      <c r="AV2086" s="1"/>
      <c r="AW2086" s="1"/>
      <c r="AX2086" s="1"/>
      <c r="AY2086" s="1"/>
      <c r="AZ2086" s="1"/>
    </row>
    <row r="2087" spans="1:52" s="2" customFormat="1" x14ac:dyDescent="0.25">
      <c r="A2087" s="6"/>
      <c r="AH2087" s="1"/>
      <c r="AI2087" s="1"/>
      <c r="AJ2087" s="1"/>
      <c r="AK2087" s="1"/>
      <c r="AL2087" s="1"/>
      <c r="AM2087" s="1"/>
      <c r="AN2087" s="1"/>
      <c r="AO2087" s="1"/>
      <c r="AP2087" s="1"/>
      <c r="AQ2087" s="1"/>
      <c r="AR2087" s="1"/>
      <c r="AS2087" s="1"/>
      <c r="AT2087" s="1"/>
      <c r="AU2087" s="1"/>
      <c r="AV2087" s="1"/>
      <c r="AW2087" s="1"/>
      <c r="AX2087" s="1"/>
      <c r="AY2087" s="1"/>
      <c r="AZ2087" s="1"/>
    </row>
    <row r="2088" spans="1:52" s="2" customFormat="1" x14ac:dyDescent="0.25">
      <c r="A2088" s="6"/>
      <c r="AH2088" s="1"/>
      <c r="AI2088" s="1"/>
      <c r="AJ2088" s="1"/>
      <c r="AK2088" s="1"/>
      <c r="AL2088" s="1"/>
      <c r="AM2088" s="1"/>
      <c r="AN2088" s="1"/>
      <c r="AO2088" s="1"/>
      <c r="AP2088" s="1"/>
      <c r="AQ2088" s="1"/>
      <c r="AR2088" s="1"/>
      <c r="AS2088" s="1"/>
      <c r="AT2088" s="1"/>
      <c r="AU2088" s="1"/>
      <c r="AV2088" s="1"/>
      <c r="AW2088" s="1"/>
      <c r="AX2088" s="1"/>
      <c r="AY2088" s="1"/>
      <c r="AZ2088" s="1"/>
    </row>
    <row r="2089" spans="1:52" s="2" customFormat="1" x14ac:dyDescent="0.25">
      <c r="A2089" s="6"/>
      <c r="AH2089" s="1"/>
      <c r="AI2089" s="1"/>
      <c r="AJ2089" s="1"/>
      <c r="AK2089" s="1"/>
      <c r="AL2089" s="1"/>
      <c r="AM2089" s="1"/>
      <c r="AN2089" s="1"/>
      <c r="AO2089" s="1"/>
      <c r="AP2089" s="1"/>
      <c r="AQ2089" s="1"/>
      <c r="AR2089" s="1"/>
      <c r="AS2089" s="1"/>
      <c r="AT2089" s="1"/>
      <c r="AU2089" s="1"/>
      <c r="AV2089" s="1"/>
      <c r="AW2089" s="1"/>
      <c r="AX2089" s="1"/>
      <c r="AY2089" s="1"/>
      <c r="AZ2089" s="1"/>
    </row>
    <row r="2090" spans="1:52" s="2" customFormat="1" x14ac:dyDescent="0.25">
      <c r="A2090" s="6"/>
      <c r="AH2090" s="1"/>
      <c r="AI2090" s="1"/>
      <c r="AJ2090" s="1"/>
      <c r="AK2090" s="1"/>
      <c r="AL2090" s="1"/>
      <c r="AM2090" s="1"/>
      <c r="AN2090" s="1"/>
      <c r="AO2090" s="1"/>
      <c r="AP2090" s="1"/>
      <c r="AQ2090" s="1"/>
      <c r="AR2090" s="1"/>
      <c r="AS2090" s="1"/>
      <c r="AT2090" s="1"/>
      <c r="AU2090" s="1"/>
      <c r="AV2090" s="1"/>
      <c r="AW2090" s="1"/>
      <c r="AX2090" s="1"/>
      <c r="AY2090" s="1"/>
      <c r="AZ2090" s="1"/>
    </row>
    <row r="2091" spans="1:52" s="2" customFormat="1" x14ac:dyDescent="0.25">
      <c r="A2091" s="6"/>
      <c r="AH2091" s="1"/>
      <c r="AI2091" s="1"/>
      <c r="AJ2091" s="1"/>
      <c r="AK2091" s="1"/>
      <c r="AL2091" s="1"/>
      <c r="AM2091" s="1"/>
      <c r="AN2091" s="1"/>
      <c r="AO2091" s="1"/>
      <c r="AP2091" s="1"/>
      <c r="AQ2091" s="1"/>
      <c r="AR2091" s="1"/>
      <c r="AS2091" s="1"/>
      <c r="AT2091" s="1"/>
      <c r="AU2091" s="1"/>
      <c r="AV2091" s="1"/>
      <c r="AW2091" s="1"/>
      <c r="AX2091" s="1"/>
      <c r="AY2091" s="1"/>
      <c r="AZ2091" s="1"/>
    </row>
    <row r="2092" spans="1:52" s="2" customFormat="1" x14ac:dyDescent="0.25">
      <c r="A2092" s="6"/>
      <c r="AH2092" s="1"/>
      <c r="AI2092" s="1"/>
      <c r="AJ2092" s="1"/>
      <c r="AK2092" s="1"/>
      <c r="AL2092" s="1"/>
      <c r="AM2092" s="1"/>
      <c r="AN2092" s="1"/>
      <c r="AO2092" s="1"/>
      <c r="AP2092" s="1"/>
      <c r="AQ2092" s="1"/>
      <c r="AR2092" s="1"/>
      <c r="AS2092" s="1"/>
      <c r="AT2092" s="1"/>
      <c r="AU2092" s="1"/>
      <c r="AV2092" s="1"/>
      <c r="AW2092" s="1"/>
      <c r="AX2092" s="1"/>
      <c r="AY2092" s="1"/>
      <c r="AZ2092" s="1"/>
    </row>
    <row r="2093" spans="1:52" s="2" customFormat="1" x14ac:dyDescent="0.25">
      <c r="A2093" s="6"/>
      <c r="AH2093" s="1"/>
      <c r="AI2093" s="1"/>
      <c r="AJ2093" s="1"/>
      <c r="AK2093" s="1"/>
      <c r="AL2093" s="1"/>
      <c r="AM2093" s="1"/>
      <c r="AN2093" s="1"/>
      <c r="AO2093" s="1"/>
      <c r="AP2093" s="1"/>
      <c r="AQ2093" s="1"/>
      <c r="AR2093" s="1"/>
      <c r="AS2093" s="1"/>
      <c r="AT2093" s="1"/>
      <c r="AU2093" s="1"/>
      <c r="AV2093" s="1"/>
      <c r="AW2093" s="1"/>
      <c r="AX2093" s="1"/>
      <c r="AY2093" s="1"/>
      <c r="AZ2093" s="1"/>
    </row>
    <row r="2094" spans="1:52" s="2" customFormat="1" x14ac:dyDescent="0.25">
      <c r="A2094" s="6"/>
      <c r="AH2094" s="1"/>
      <c r="AI2094" s="1"/>
      <c r="AJ2094" s="1"/>
      <c r="AK2094" s="1"/>
      <c r="AL2094" s="1"/>
      <c r="AM2094" s="1"/>
      <c r="AN2094" s="1"/>
      <c r="AO2094" s="1"/>
      <c r="AP2094" s="1"/>
      <c r="AQ2094" s="1"/>
      <c r="AR2094" s="1"/>
      <c r="AS2094" s="1"/>
      <c r="AT2094" s="1"/>
      <c r="AU2094" s="1"/>
      <c r="AV2094" s="1"/>
      <c r="AW2094" s="1"/>
      <c r="AX2094" s="1"/>
      <c r="AY2094" s="1"/>
      <c r="AZ2094" s="1"/>
    </row>
    <row r="2095" spans="1:52" s="2" customFormat="1" x14ac:dyDescent="0.25">
      <c r="A2095" s="6"/>
      <c r="AH2095" s="1"/>
      <c r="AI2095" s="1"/>
      <c r="AJ2095" s="1"/>
      <c r="AK2095" s="1"/>
      <c r="AL2095" s="1"/>
      <c r="AM2095" s="1"/>
      <c r="AN2095" s="1"/>
      <c r="AO2095" s="1"/>
      <c r="AP2095" s="1"/>
      <c r="AQ2095" s="1"/>
      <c r="AR2095" s="1"/>
      <c r="AS2095" s="1"/>
      <c r="AT2095" s="1"/>
      <c r="AU2095" s="1"/>
      <c r="AV2095" s="1"/>
      <c r="AW2095" s="1"/>
      <c r="AX2095" s="1"/>
      <c r="AY2095" s="1"/>
      <c r="AZ2095" s="1"/>
    </row>
    <row r="2096" spans="1:52" s="2" customFormat="1" x14ac:dyDescent="0.25">
      <c r="A2096" s="6"/>
      <c r="AH2096" s="1"/>
      <c r="AI2096" s="1"/>
      <c r="AJ2096" s="1"/>
      <c r="AK2096" s="1"/>
      <c r="AL2096" s="1"/>
      <c r="AM2096" s="1"/>
      <c r="AN2096" s="1"/>
      <c r="AO2096" s="1"/>
      <c r="AP2096" s="1"/>
      <c r="AQ2096" s="1"/>
      <c r="AR2096" s="1"/>
      <c r="AS2096" s="1"/>
      <c r="AT2096" s="1"/>
      <c r="AU2096" s="1"/>
      <c r="AV2096" s="1"/>
      <c r="AW2096" s="1"/>
      <c r="AX2096" s="1"/>
      <c r="AY2096" s="1"/>
      <c r="AZ2096" s="1"/>
    </row>
    <row r="2097" spans="1:52" s="2" customFormat="1" x14ac:dyDescent="0.25">
      <c r="A2097" s="6"/>
      <c r="AH2097" s="1"/>
      <c r="AI2097" s="1"/>
      <c r="AJ2097" s="1"/>
      <c r="AK2097" s="1"/>
      <c r="AL2097" s="1"/>
      <c r="AM2097" s="1"/>
      <c r="AN2097" s="1"/>
      <c r="AO2097" s="1"/>
      <c r="AP2097" s="1"/>
      <c r="AQ2097" s="1"/>
      <c r="AR2097" s="1"/>
      <c r="AS2097" s="1"/>
      <c r="AT2097" s="1"/>
      <c r="AU2097" s="1"/>
      <c r="AV2097" s="1"/>
      <c r="AW2097" s="1"/>
      <c r="AX2097" s="1"/>
      <c r="AY2097" s="1"/>
      <c r="AZ2097" s="1"/>
    </row>
    <row r="2098" spans="1:52" s="2" customFormat="1" x14ac:dyDescent="0.25">
      <c r="A2098" s="6"/>
      <c r="AH2098" s="1"/>
      <c r="AI2098" s="1"/>
      <c r="AJ2098" s="1"/>
      <c r="AK2098" s="1"/>
      <c r="AL2098" s="1"/>
      <c r="AM2098" s="1"/>
      <c r="AN2098" s="1"/>
      <c r="AO2098" s="1"/>
      <c r="AP2098" s="1"/>
      <c r="AQ2098" s="1"/>
      <c r="AR2098" s="1"/>
      <c r="AS2098" s="1"/>
      <c r="AT2098" s="1"/>
      <c r="AU2098" s="1"/>
      <c r="AV2098" s="1"/>
      <c r="AW2098" s="1"/>
      <c r="AX2098" s="1"/>
      <c r="AY2098" s="1"/>
      <c r="AZ2098" s="1"/>
    </row>
    <row r="2099" spans="1:52" s="2" customFormat="1" x14ac:dyDescent="0.25">
      <c r="A2099" s="6"/>
      <c r="AH2099" s="1"/>
      <c r="AI2099" s="1"/>
      <c r="AJ2099" s="1"/>
      <c r="AK2099" s="1"/>
      <c r="AL2099" s="1"/>
      <c r="AM2099" s="1"/>
      <c r="AN2099" s="1"/>
      <c r="AO2099" s="1"/>
      <c r="AP2099" s="1"/>
      <c r="AQ2099" s="1"/>
      <c r="AR2099" s="1"/>
      <c r="AS2099" s="1"/>
      <c r="AT2099" s="1"/>
      <c r="AU2099" s="1"/>
      <c r="AV2099" s="1"/>
      <c r="AW2099" s="1"/>
      <c r="AX2099" s="1"/>
      <c r="AY2099" s="1"/>
      <c r="AZ2099" s="1"/>
    </row>
    <row r="2100" spans="1:52" s="2" customFormat="1" x14ac:dyDescent="0.25">
      <c r="A2100" s="6"/>
      <c r="AH2100" s="1"/>
      <c r="AI2100" s="1"/>
      <c r="AJ2100" s="1"/>
      <c r="AK2100" s="1"/>
      <c r="AL2100" s="1"/>
      <c r="AM2100" s="1"/>
      <c r="AN2100" s="1"/>
      <c r="AO2100" s="1"/>
      <c r="AP2100" s="1"/>
      <c r="AQ2100" s="1"/>
      <c r="AR2100" s="1"/>
      <c r="AS2100" s="1"/>
      <c r="AT2100" s="1"/>
      <c r="AU2100" s="1"/>
      <c r="AV2100" s="1"/>
      <c r="AW2100" s="1"/>
      <c r="AX2100" s="1"/>
      <c r="AY2100" s="1"/>
      <c r="AZ2100" s="1"/>
    </row>
    <row r="2101" spans="1:52" s="2" customFormat="1" x14ac:dyDescent="0.25">
      <c r="A2101" s="6"/>
      <c r="AH2101" s="1"/>
      <c r="AI2101" s="1"/>
      <c r="AJ2101" s="1"/>
      <c r="AK2101" s="1"/>
      <c r="AL2101" s="1"/>
      <c r="AM2101" s="1"/>
      <c r="AN2101" s="1"/>
      <c r="AO2101" s="1"/>
      <c r="AP2101" s="1"/>
      <c r="AQ2101" s="1"/>
      <c r="AR2101" s="1"/>
      <c r="AS2101" s="1"/>
      <c r="AT2101" s="1"/>
      <c r="AU2101" s="1"/>
      <c r="AV2101" s="1"/>
      <c r="AW2101" s="1"/>
      <c r="AX2101" s="1"/>
      <c r="AY2101" s="1"/>
      <c r="AZ2101" s="1"/>
    </row>
    <row r="2102" spans="1:52" s="2" customFormat="1" x14ac:dyDescent="0.25">
      <c r="A2102" s="6"/>
      <c r="AH2102" s="1"/>
      <c r="AI2102" s="1"/>
      <c r="AJ2102" s="1"/>
      <c r="AK2102" s="1"/>
      <c r="AL2102" s="1"/>
      <c r="AM2102" s="1"/>
      <c r="AN2102" s="1"/>
      <c r="AO2102" s="1"/>
      <c r="AP2102" s="1"/>
      <c r="AQ2102" s="1"/>
      <c r="AR2102" s="1"/>
      <c r="AS2102" s="1"/>
      <c r="AT2102" s="1"/>
      <c r="AU2102" s="1"/>
      <c r="AV2102" s="1"/>
      <c r="AW2102" s="1"/>
      <c r="AX2102" s="1"/>
      <c r="AY2102" s="1"/>
      <c r="AZ2102" s="1"/>
    </row>
    <row r="2103" spans="1:52" s="2" customFormat="1" x14ac:dyDescent="0.25">
      <c r="A2103" s="6"/>
      <c r="AH2103" s="1"/>
      <c r="AI2103" s="1"/>
      <c r="AJ2103" s="1"/>
      <c r="AK2103" s="1"/>
      <c r="AL2103" s="1"/>
      <c r="AM2103" s="1"/>
      <c r="AN2103" s="1"/>
      <c r="AO2103" s="1"/>
      <c r="AP2103" s="1"/>
      <c r="AQ2103" s="1"/>
      <c r="AR2103" s="1"/>
      <c r="AS2103" s="1"/>
      <c r="AT2103" s="1"/>
      <c r="AU2103" s="1"/>
      <c r="AV2103" s="1"/>
      <c r="AW2103" s="1"/>
      <c r="AX2103" s="1"/>
      <c r="AY2103" s="1"/>
      <c r="AZ2103" s="1"/>
    </row>
    <row r="2104" spans="1:52" s="2" customFormat="1" x14ac:dyDescent="0.25">
      <c r="A2104" s="6"/>
      <c r="AH2104" s="1"/>
      <c r="AI2104" s="1"/>
      <c r="AJ2104" s="1"/>
      <c r="AK2104" s="1"/>
      <c r="AL2104" s="1"/>
      <c r="AM2104" s="1"/>
      <c r="AN2104" s="1"/>
      <c r="AO2104" s="1"/>
      <c r="AP2104" s="1"/>
      <c r="AQ2104" s="1"/>
      <c r="AR2104" s="1"/>
      <c r="AS2104" s="1"/>
      <c r="AT2104" s="1"/>
      <c r="AU2104" s="1"/>
      <c r="AV2104" s="1"/>
      <c r="AW2104" s="1"/>
      <c r="AX2104" s="1"/>
      <c r="AY2104" s="1"/>
      <c r="AZ2104" s="1"/>
    </row>
    <row r="2105" spans="1:52" s="2" customFormat="1" x14ac:dyDescent="0.25">
      <c r="A2105" s="6"/>
      <c r="AH2105" s="1"/>
      <c r="AI2105" s="1"/>
      <c r="AJ2105" s="1"/>
      <c r="AK2105" s="1"/>
      <c r="AL2105" s="1"/>
      <c r="AM2105" s="1"/>
      <c r="AN2105" s="1"/>
      <c r="AO2105" s="1"/>
      <c r="AP2105" s="1"/>
      <c r="AQ2105" s="1"/>
      <c r="AR2105" s="1"/>
      <c r="AS2105" s="1"/>
      <c r="AT2105" s="1"/>
      <c r="AU2105" s="1"/>
      <c r="AV2105" s="1"/>
      <c r="AW2105" s="1"/>
      <c r="AX2105" s="1"/>
      <c r="AY2105" s="1"/>
      <c r="AZ2105" s="1"/>
    </row>
    <row r="2106" spans="1:52" s="2" customFormat="1" x14ac:dyDescent="0.25">
      <c r="A2106" s="6"/>
      <c r="AH2106" s="1"/>
      <c r="AI2106" s="1"/>
      <c r="AJ2106" s="1"/>
      <c r="AK2106" s="1"/>
      <c r="AL2106" s="1"/>
      <c r="AM2106" s="1"/>
      <c r="AN2106" s="1"/>
      <c r="AO2106" s="1"/>
      <c r="AP2106" s="1"/>
      <c r="AQ2106" s="1"/>
      <c r="AR2106" s="1"/>
      <c r="AS2106" s="1"/>
      <c r="AT2106" s="1"/>
      <c r="AU2106" s="1"/>
      <c r="AV2106" s="1"/>
      <c r="AW2106" s="1"/>
      <c r="AX2106" s="1"/>
      <c r="AY2106" s="1"/>
      <c r="AZ2106" s="1"/>
    </row>
    <row r="2107" spans="1:52" s="2" customFormat="1" x14ac:dyDescent="0.25">
      <c r="A2107" s="6"/>
      <c r="AH2107" s="1"/>
      <c r="AI2107" s="1"/>
      <c r="AJ2107" s="1"/>
      <c r="AK2107" s="1"/>
      <c r="AL2107" s="1"/>
      <c r="AM2107" s="1"/>
      <c r="AN2107" s="1"/>
      <c r="AO2107" s="1"/>
      <c r="AP2107" s="1"/>
      <c r="AQ2107" s="1"/>
      <c r="AR2107" s="1"/>
      <c r="AS2107" s="1"/>
      <c r="AT2107" s="1"/>
      <c r="AU2107" s="1"/>
      <c r="AV2107" s="1"/>
      <c r="AW2107" s="1"/>
      <c r="AX2107" s="1"/>
      <c r="AY2107" s="1"/>
      <c r="AZ2107" s="1"/>
    </row>
    <row r="2108" spans="1:52" s="2" customFormat="1" x14ac:dyDescent="0.25">
      <c r="A2108" s="6"/>
      <c r="AH2108" s="1"/>
      <c r="AI2108" s="1"/>
      <c r="AJ2108" s="1"/>
      <c r="AK2108" s="1"/>
      <c r="AL2108" s="1"/>
      <c r="AM2108" s="1"/>
      <c r="AN2108" s="1"/>
      <c r="AO2108" s="1"/>
      <c r="AP2108" s="1"/>
      <c r="AQ2108" s="1"/>
      <c r="AR2108" s="1"/>
      <c r="AS2108" s="1"/>
      <c r="AT2108" s="1"/>
      <c r="AU2108" s="1"/>
      <c r="AV2108" s="1"/>
      <c r="AW2108" s="1"/>
      <c r="AX2108" s="1"/>
      <c r="AY2108" s="1"/>
      <c r="AZ2108" s="1"/>
    </row>
    <row r="2109" spans="1:52" s="2" customFormat="1" x14ac:dyDescent="0.25">
      <c r="A2109" s="6"/>
      <c r="AH2109" s="1"/>
      <c r="AI2109" s="1"/>
      <c r="AJ2109" s="1"/>
      <c r="AK2109" s="1"/>
      <c r="AL2109" s="1"/>
      <c r="AM2109" s="1"/>
      <c r="AN2109" s="1"/>
      <c r="AO2109" s="1"/>
      <c r="AP2109" s="1"/>
      <c r="AQ2109" s="1"/>
      <c r="AR2109" s="1"/>
      <c r="AS2109" s="1"/>
      <c r="AT2109" s="1"/>
      <c r="AU2109" s="1"/>
      <c r="AV2109" s="1"/>
      <c r="AW2109" s="1"/>
      <c r="AX2109" s="1"/>
      <c r="AY2109" s="1"/>
      <c r="AZ2109" s="1"/>
    </row>
    <row r="2110" spans="1:52" s="2" customFormat="1" x14ac:dyDescent="0.25">
      <c r="A2110" s="6"/>
      <c r="AH2110" s="1"/>
      <c r="AI2110" s="1"/>
      <c r="AJ2110" s="1"/>
      <c r="AK2110" s="1"/>
      <c r="AL2110" s="1"/>
      <c r="AM2110" s="1"/>
      <c r="AN2110" s="1"/>
      <c r="AO2110" s="1"/>
      <c r="AP2110" s="1"/>
      <c r="AQ2110" s="1"/>
      <c r="AR2110" s="1"/>
      <c r="AS2110" s="1"/>
      <c r="AT2110" s="1"/>
      <c r="AU2110" s="1"/>
      <c r="AV2110" s="1"/>
      <c r="AW2110" s="1"/>
      <c r="AX2110" s="1"/>
      <c r="AY2110" s="1"/>
      <c r="AZ2110" s="1"/>
    </row>
    <row r="2111" spans="1:52" s="2" customFormat="1" x14ac:dyDescent="0.25">
      <c r="A2111" s="6"/>
      <c r="AH2111" s="1"/>
      <c r="AI2111" s="1"/>
      <c r="AJ2111" s="1"/>
      <c r="AK2111" s="1"/>
      <c r="AL2111" s="1"/>
      <c r="AM2111" s="1"/>
      <c r="AN2111" s="1"/>
      <c r="AO2111" s="1"/>
      <c r="AP2111" s="1"/>
      <c r="AQ2111" s="1"/>
      <c r="AR2111" s="1"/>
      <c r="AS2111" s="1"/>
      <c r="AT2111" s="1"/>
      <c r="AU2111" s="1"/>
      <c r="AV2111" s="1"/>
      <c r="AW2111" s="1"/>
      <c r="AX2111" s="1"/>
      <c r="AY2111" s="1"/>
      <c r="AZ2111" s="1"/>
    </row>
    <row r="2112" spans="1:52" s="2" customFormat="1" x14ac:dyDescent="0.25">
      <c r="A2112" s="6"/>
      <c r="AH2112" s="1"/>
      <c r="AI2112" s="1"/>
      <c r="AJ2112" s="1"/>
      <c r="AK2112" s="1"/>
      <c r="AL2112" s="1"/>
      <c r="AM2112" s="1"/>
      <c r="AN2112" s="1"/>
      <c r="AO2112" s="1"/>
      <c r="AP2112" s="1"/>
      <c r="AQ2112" s="1"/>
      <c r="AR2112" s="1"/>
      <c r="AS2112" s="1"/>
      <c r="AT2112" s="1"/>
      <c r="AU2112" s="1"/>
      <c r="AV2112" s="1"/>
      <c r="AW2112" s="1"/>
      <c r="AX2112" s="1"/>
      <c r="AY2112" s="1"/>
      <c r="AZ2112" s="1"/>
    </row>
    <row r="2113" spans="1:52" s="2" customFormat="1" x14ac:dyDescent="0.25">
      <c r="A2113" s="6"/>
      <c r="AH2113" s="1"/>
      <c r="AI2113" s="1"/>
      <c r="AJ2113" s="1"/>
      <c r="AK2113" s="1"/>
      <c r="AL2113" s="1"/>
      <c r="AM2113" s="1"/>
      <c r="AN2113" s="1"/>
      <c r="AO2113" s="1"/>
      <c r="AP2113" s="1"/>
      <c r="AQ2113" s="1"/>
      <c r="AR2113" s="1"/>
      <c r="AS2113" s="1"/>
      <c r="AT2113" s="1"/>
      <c r="AU2113" s="1"/>
      <c r="AV2113" s="1"/>
      <c r="AW2113" s="1"/>
      <c r="AX2113" s="1"/>
      <c r="AY2113" s="1"/>
      <c r="AZ2113" s="1"/>
    </row>
    <row r="2114" spans="1:52" s="2" customFormat="1" x14ac:dyDescent="0.25">
      <c r="A2114" s="6"/>
      <c r="AH2114" s="1"/>
      <c r="AI2114" s="1"/>
      <c r="AJ2114" s="1"/>
      <c r="AK2114" s="1"/>
      <c r="AL2114" s="1"/>
      <c r="AM2114" s="1"/>
      <c r="AN2114" s="1"/>
      <c r="AO2114" s="1"/>
      <c r="AP2114" s="1"/>
      <c r="AQ2114" s="1"/>
      <c r="AR2114" s="1"/>
      <c r="AS2114" s="1"/>
      <c r="AT2114" s="1"/>
      <c r="AU2114" s="1"/>
      <c r="AV2114" s="1"/>
      <c r="AW2114" s="1"/>
      <c r="AX2114" s="1"/>
      <c r="AY2114" s="1"/>
      <c r="AZ2114" s="1"/>
    </row>
    <row r="2115" spans="1:52" s="2" customFormat="1" x14ac:dyDescent="0.25">
      <c r="A2115" s="6"/>
      <c r="AH2115" s="1"/>
      <c r="AI2115" s="1"/>
      <c r="AJ2115" s="1"/>
      <c r="AK2115" s="1"/>
      <c r="AL2115" s="1"/>
      <c r="AM2115" s="1"/>
      <c r="AN2115" s="1"/>
      <c r="AO2115" s="1"/>
      <c r="AP2115" s="1"/>
      <c r="AQ2115" s="1"/>
      <c r="AR2115" s="1"/>
      <c r="AS2115" s="1"/>
      <c r="AT2115" s="1"/>
      <c r="AU2115" s="1"/>
      <c r="AV2115" s="1"/>
      <c r="AW2115" s="1"/>
      <c r="AX2115" s="1"/>
      <c r="AY2115" s="1"/>
      <c r="AZ2115" s="1"/>
    </row>
    <row r="2116" spans="1:52" s="2" customFormat="1" x14ac:dyDescent="0.25">
      <c r="A2116" s="6"/>
      <c r="AH2116" s="1"/>
      <c r="AI2116" s="1"/>
      <c r="AJ2116" s="1"/>
      <c r="AK2116" s="1"/>
      <c r="AL2116" s="1"/>
      <c r="AM2116" s="1"/>
      <c r="AN2116" s="1"/>
      <c r="AO2116" s="1"/>
      <c r="AP2116" s="1"/>
      <c r="AQ2116" s="1"/>
      <c r="AR2116" s="1"/>
      <c r="AS2116" s="1"/>
      <c r="AT2116" s="1"/>
      <c r="AU2116" s="1"/>
      <c r="AV2116" s="1"/>
      <c r="AW2116" s="1"/>
      <c r="AX2116" s="1"/>
      <c r="AY2116" s="1"/>
      <c r="AZ2116" s="1"/>
    </row>
    <row r="2117" spans="1:52" s="2" customFormat="1" x14ac:dyDescent="0.25">
      <c r="A2117" s="6"/>
      <c r="AH2117" s="1"/>
      <c r="AI2117" s="1"/>
      <c r="AJ2117" s="1"/>
      <c r="AK2117" s="1"/>
      <c r="AL2117" s="1"/>
      <c r="AM2117" s="1"/>
      <c r="AN2117" s="1"/>
      <c r="AO2117" s="1"/>
      <c r="AP2117" s="1"/>
      <c r="AQ2117" s="1"/>
      <c r="AR2117" s="1"/>
      <c r="AS2117" s="1"/>
      <c r="AT2117" s="1"/>
      <c r="AU2117" s="1"/>
      <c r="AV2117" s="1"/>
      <c r="AW2117" s="1"/>
      <c r="AX2117" s="1"/>
      <c r="AY2117" s="1"/>
      <c r="AZ2117" s="1"/>
    </row>
    <row r="2118" spans="1:52" s="2" customFormat="1" x14ac:dyDescent="0.25">
      <c r="A2118" s="6"/>
      <c r="AH2118" s="1"/>
      <c r="AI2118" s="1"/>
      <c r="AJ2118" s="1"/>
      <c r="AK2118" s="1"/>
      <c r="AL2118" s="1"/>
      <c r="AM2118" s="1"/>
      <c r="AN2118" s="1"/>
      <c r="AO2118" s="1"/>
      <c r="AP2118" s="1"/>
      <c r="AQ2118" s="1"/>
      <c r="AR2118" s="1"/>
      <c r="AS2118" s="1"/>
      <c r="AT2118" s="1"/>
      <c r="AU2118" s="1"/>
      <c r="AV2118" s="1"/>
      <c r="AW2118" s="1"/>
      <c r="AX2118" s="1"/>
      <c r="AY2118" s="1"/>
      <c r="AZ2118" s="1"/>
    </row>
    <row r="2119" spans="1:52" s="2" customFormat="1" x14ac:dyDescent="0.25">
      <c r="A2119" s="6"/>
      <c r="AH2119" s="1"/>
      <c r="AI2119" s="1"/>
      <c r="AJ2119" s="1"/>
      <c r="AK2119" s="1"/>
      <c r="AL2119" s="1"/>
      <c r="AM2119" s="1"/>
      <c r="AN2119" s="1"/>
      <c r="AO2119" s="1"/>
      <c r="AP2119" s="1"/>
      <c r="AQ2119" s="1"/>
      <c r="AR2119" s="1"/>
      <c r="AS2119" s="1"/>
      <c r="AT2119" s="1"/>
      <c r="AU2119" s="1"/>
      <c r="AV2119" s="1"/>
      <c r="AW2119" s="1"/>
      <c r="AX2119" s="1"/>
      <c r="AY2119" s="1"/>
      <c r="AZ2119" s="1"/>
    </row>
    <row r="2120" spans="1:52" s="2" customFormat="1" x14ac:dyDescent="0.25">
      <c r="A2120" s="6"/>
      <c r="AH2120" s="1"/>
      <c r="AI2120" s="1"/>
      <c r="AJ2120" s="1"/>
      <c r="AK2120" s="1"/>
      <c r="AL2120" s="1"/>
      <c r="AM2120" s="1"/>
      <c r="AN2120" s="1"/>
      <c r="AO2120" s="1"/>
      <c r="AP2120" s="1"/>
      <c r="AQ2120" s="1"/>
      <c r="AR2120" s="1"/>
      <c r="AS2120" s="1"/>
      <c r="AT2120" s="1"/>
      <c r="AU2120" s="1"/>
      <c r="AV2120" s="1"/>
      <c r="AW2120" s="1"/>
      <c r="AX2120" s="1"/>
      <c r="AY2120" s="1"/>
      <c r="AZ2120" s="1"/>
    </row>
    <row r="2121" spans="1:52" s="2" customFormat="1" x14ac:dyDescent="0.25">
      <c r="A2121" s="6"/>
      <c r="AH2121" s="1"/>
      <c r="AI2121" s="1"/>
      <c r="AJ2121" s="1"/>
      <c r="AK2121" s="1"/>
      <c r="AL2121" s="1"/>
      <c r="AM2121" s="1"/>
      <c r="AN2121" s="1"/>
      <c r="AO2121" s="1"/>
      <c r="AP2121" s="1"/>
      <c r="AQ2121" s="1"/>
      <c r="AR2121" s="1"/>
      <c r="AS2121" s="1"/>
      <c r="AT2121" s="1"/>
      <c r="AU2121" s="1"/>
      <c r="AV2121" s="1"/>
      <c r="AW2121" s="1"/>
      <c r="AX2121" s="1"/>
      <c r="AY2121" s="1"/>
      <c r="AZ2121" s="1"/>
    </row>
    <row r="2122" spans="1:52" s="2" customFormat="1" x14ac:dyDescent="0.25">
      <c r="A2122" s="6"/>
      <c r="AH2122" s="1"/>
      <c r="AI2122" s="1"/>
      <c r="AJ2122" s="1"/>
      <c r="AK2122" s="1"/>
      <c r="AL2122" s="1"/>
      <c r="AM2122" s="1"/>
      <c r="AN2122" s="1"/>
      <c r="AO2122" s="1"/>
      <c r="AP2122" s="1"/>
      <c r="AQ2122" s="1"/>
      <c r="AR2122" s="1"/>
      <c r="AS2122" s="1"/>
      <c r="AT2122" s="1"/>
      <c r="AU2122" s="1"/>
      <c r="AV2122" s="1"/>
      <c r="AW2122" s="1"/>
      <c r="AX2122" s="1"/>
      <c r="AY2122" s="1"/>
      <c r="AZ2122" s="1"/>
    </row>
    <row r="2123" spans="1:52" s="2" customFormat="1" x14ac:dyDescent="0.25">
      <c r="A2123" s="6"/>
      <c r="AH2123" s="1"/>
      <c r="AI2123" s="1"/>
      <c r="AJ2123" s="1"/>
      <c r="AK2123" s="1"/>
      <c r="AL2123" s="1"/>
      <c r="AM2123" s="1"/>
      <c r="AN2123" s="1"/>
      <c r="AO2123" s="1"/>
      <c r="AP2123" s="1"/>
      <c r="AQ2123" s="1"/>
      <c r="AR2123" s="1"/>
      <c r="AS2123" s="1"/>
      <c r="AT2123" s="1"/>
      <c r="AU2123" s="1"/>
      <c r="AV2123" s="1"/>
      <c r="AW2123" s="1"/>
      <c r="AX2123" s="1"/>
      <c r="AY2123" s="1"/>
      <c r="AZ2123" s="1"/>
    </row>
    <row r="2124" spans="1:52" s="2" customFormat="1" x14ac:dyDescent="0.25">
      <c r="A2124" s="6"/>
      <c r="AH2124" s="1"/>
      <c r="AI2124" s="1"/>
      <c r="AJ2124" s="1"/>
      <c r="AK2124" s="1"/>
      <c r="AL2124" s="1"/>
      <c r="AM2124" s="1"/>
      <c r="AN2124" s="1"/>
      <c r="AO2124" s="1"/>
      <c r="AP2124" s="1"/>
      <c r="AQ2124" s="1"/>
      <c r="AR2124" s="1"/>
      <c r="AS2124" s="1"/>
      <c r="AT2124" s="1"/>
      <c r="AU2124" s="1"/>
      <c r="AV2124" s="1"/>
      <c r="AW2124" s="1"/>
      <c r="AX2124" s="1"/>
      <c r="AY2124" s="1"/>
      <c r="AZ2124" s="1"/>
    </row>
    <row r="2125" spans="1:52" s="2" customFormat="1" x14ac:dyDescent="0.25">
      <c r="A2125" s="6"/>
      <c r="AH2125" s="1"/>
      <c r="AI2125" s="1"/>
      <c r="AJ2125" s="1"/>
      <c r="AK2125" s="1"/>
      <c r="AL2125" s="1"/>
      <c r="AM2125" s="1"/>
      <c r="AN2125" s="1"/>
      <c r="AO2125" s="1"/>
      <c r="AP2125" s="1"/>
      <c r="AQ2125" s="1"/>
      <c r="AR2125" s="1"/>
      <c r="AS2125" s="1"/>
      <c r="AT2125" s="1"/>
      <c r="AU2125" s="1"/>
      <c r="AV2125" s="1"/>
      <c r="AW2125" s="1"/>
      <c r="AX2125" s="1"/>
      <c r="AY2125" s="1"/>
      <c r="AZ2125" s="1"/>
    </row>
    <row r="2126" spans="1:52" s="2" customFormat="1" x14ac:dyDescent="0.25">
      <c r="A2126" s="6"/>
      <c r="AH2126" s="1"/>
      <c r="AI2126" s="1"/>
      <c r="AJ2126" s="1"/>
      <c r="AK2126" s="1"/>
      <c r="AL2126" s="1"/>
      <c r="AM2126" s="1"/>
      <c r="AN2126" s="1"/>
      <c r="AO2126" s="1"/>
      <c r="AP2126" s="1"/>
      <c r="AQ2126" s="1"/>
      <c r="AR2126" s="1"/>
      <c r="AS2126" s="1"/>
      <c r="AT2126" s="1"/>
      <c r="AU2126" s="1"/>
      <c r="AV2126" s="1"/>
      <c r="AW2126" s="1"/>
      <c r="AX2126" s="1"/>
      <c r="AY2126" s="1"/>
      <c r="AZ2126" s="1"/>
    </row>
    <row r="2127" spans="1:52" s="2" customFormat="1" x14ac:dyDescent="0.25">
      <c r="A2127" s="6"/>
      <c r="AH2127" s="1"/>
      <c r="AI2127" s="1"/>
      <c r="AJ2127" s="1"/>
      <c r="AK2127" s="1"/>
      <c r="AL2127" s="1"/>
      <c r="AM2127" s="1"/>
      <c r="AN2127" s="1"/>
      <c r="AO2127" s="1"/>
      <c r="AP2127" s="1"/>
      <c r="AQ2127" s="1"/>
      <c r="AR2127" s="1"/>
      <c r="AS2127" s="1"/>
      <c r="AT2127" s="1"/>
      <c r="AU2127" s="1"/>
      <c r="AV2127" s="1"/>
      <c r="AW2127" s="1"/>
      <c r="AX2127" s="1"/>
      <c r="AY2127" s="1"/>
      <c r="AZ2127" s="1"/>
    </row>
    <row r="2128" spans="1:52" s="2" customFormat="1" x14ac:dyDescent="0.25">
      <c r="A2128" s="6"/>
      <c r="AH2128" s="1"/>
      <c r="AI2128" s="1"/>
      <c r="AJ2128" s="1"/>
      <c r="AK2128" s="1"/>
      <c r="AL2128" s="1"/>
      <c r="AM2128" s="1"/>
      <c r="AN2128" s="1"/>
      <c r="AO2128" s="1"/>
      <c r="AP2128" s="1"/>
      <c r="AQ2128" s="1"/>
      <c r="AR2128" s="1"/>
      <c r="AS2128" s="1"/>
      <c r="AT2128" s="1"/>
      <c r="AU2128" s="1"/>
      <c r="AV2128" s="1"/>
      <c r="AW2128" s="1"/>
      <c r="AX2128" s="1"/>
      <c r="AY2128" s="1"/>
      <c r="AZ2128" s="1"/>
    </row>
    <row r="2129" spans="1:52" s="2" customFormat="1" x14ac:dyDescent="0.25">
      <c r="A2129" s="6"/>
      <c r="AH2129" s="1"/>
      <c r="AI2129" s="1"/>
      <c r="AJ2129" s="1"/>
      <c r="AK2129" s="1"/>
      <c r="AL2129" s="1"/>
      <c r="AM2129" s="1"/>
      <c r="AN2129" s="1"/>
      <c r="AO2129" s="1"/>
      <c r="AP2129" s="1"/>
      <c r="AQ2129" s="1"/>
      <c r="AR2129" s="1"/>
      <c r="AS2129" s="1"/>
      <c r="AT2129" s="1"/>
      <c r="AU2129" s="1"/>
      <c r="AV2129" s="1"/>
      <c r="AW2129" s="1"/>
      <c r="AX2129" s="1"/>
      <c r="AY2129" s="1"/>
      <c r="AZ2129" s="1"/>
    </row>
    <row r="2130" spans="1:52" s="2" customFormat="1" x14ac:dyDescent="0.25">
      <c r="A2130" s="6"/>
      <c r="AH2130" s="1"/>
      <c r="AI2130" s="1"/>
      <c r="AJ2130" s="1"/>
      <c r="AK2130" s="1"/>
      <c r="AL2130" s="1"/>
      <c r="AM2130" s="1"/>
      <c r="AN2130" s="1"/>
      <c r="AO2130" s="1"/>
      <c r="AP2130" s="1"/>
      <c r="AQ2130" s="1"/>
      <c r="AR2130" s="1"/>
      <c r="AS2130" s="1"/>
      <c r="AT2130" s="1"/>
      <c r="AU2130" s="1"/>
      <c r="AV2130" s="1"/>
      <c r="AW2130" s="1"/>
      <c r="AX2130" s="1"/>
      <c r="AY2130" s="1"/>
      <c r="AZ2130" s="1"/>
    </row>
    <row r="2131" spans="1:52" s="2" customFormat="1" x14ac:dyDescent="0.25">
      <c r="A2131" s="6"/>
      <c r="AH2131" s="1"/>
      <c r="AI2131" s="1"/>
      <c r="AJ2131" s="1"/>
      <c r="AK2131" s="1"/>
      <c r="AL2131" s="1"/>
      <c r="AM2131" s="1"/>
      <c r="AN2131" s="1"/>
      <c r="AO2131" s="1"/>
      <c r="AP2131" s="1"/>
      <c r="AQ2131" s="1"/>
      <c r="AR2131" s="1"/>
      <c r="AS2131" s="1"/>
      <c r="AT2131" s="1"/>
      <c r="AU2131" s="1"/>
      <c r="AV2131" s="1"/>
      <c r="AW2131" s="1"/>
      <c r="AX2131" s="1"/>
      <c r="AY2131" s="1"/>
      <c r="AZ2131" s="1"/>
    </row>
    <row r="2132" spans="1:52" s="2" customFormat="1" x14ac:dyDescent="0.25">
      <c r="A2132" s="6"/>
      <c r="AH2132" s="1"/>
      <c r="AI2132" s="1"/>
      <c r="AJ2132" s="1"/>
      <c r="AK2132" s="1"/>
      <c r="AL2132" s="1"/>
      <c r="AM2132" s="1"/>
      <c r="AN2132" s="1"/>
      <c r="AO2132" s="1"/>
      <c r="AP2132" s="1"/>
      <c r="AQ2132" s="1"/>
      <c r="AR2132" s="1"/>
      <c r="AS2132" s="1"/>
      <c r="AT2132" s="1"/>
      <c r="AU2132" s="1"/>
      <c r="AV2132" s="1"/>
      <c r="AW2132" s="1"/>
      <c r="AX2132" s="1"/>
      <c r="AY2132" s="1"/>
      <c r="AZ2132" s="1"/>
    </row>
    <row r="2133" spans="1:52" s="2" customFormat="1" x14ac:dyDescent="0.25">
      <c r="A2133" s="6"/>
      <c r="AH2133" s="1"/>
      <c r="AI2133" s="1"/>
      <c r="AJ2133" s="1"/>
      <c r="AK2133" s="1"/>
      <c r="AL2133" s="1"/>
      <c r="AM2133" s="1"/>
      <c r="AN2133" s="1"/>
      <c r="AO2133" s="1"/>
      <c r="AP2133" s="1"/>
      <c r="AQ2133" s="1"/>
      <c r="AR2133" s="1"/>
      <c r="AS2133" s="1"/>
      <c r="AT2133" s="1"/>
      <c r="AU2133" s="1"/>
      <c r="AV2133" s="1"/>
      <c r="AW2133" s="1"/>
      <c r="AX2133" s="1"/>
      <c r="AY2133" s="1"/>
      <c r="AZ2133" s="1"/>
    </row>
    <row r="2134" spans="1:52" s="2" customFormat="1" x14ac:dyDescent="0.25">
      <c r="A2134" s="6"/>
      <c r="AH2134" s="1"/>
      <c r="AI2134" s="1"/>
      <c r="AJ2134" s="1"/>
      <c r="AK2134" s="1"/>
      <c r="AL2134" s="1"/>
      <c r="AM2134" s="1"/>
      <c r="AN2134" s="1"/>
      <c r="AO2134" s="1"/>
      <c r="AP2134" s="1"/>
      <c r="AQ2134" s="1"/>
      <c r="AR2134" s="1"/>
      <c r="AS2134" s="1"/>
      <c r="AT2134" s="1"/>
      <c r="AU2134" s="1"/>
      <c r="AV2134" s="1"/>
      <c r="AW2134" s="1"/>
      <c r="AX2134" s="1"/>
      <c r="AY2134" s="1"/>
      <c r="AZ2134" s="1"/>
    </row>
    <row r="2135" spans="1:52" s="2" customFormat="1" x14ac:dyDescent="0.25">
      <c r="A2135" s="6"/>
      <c r="AH2135" s="1"/>
      <c r="AI2135" s="1"/>
      <c r="AJ2135" s="1"/>
      <c r="AK2135" s="1"/>
      <c r="AL2135" s="1"/>
      <c r="AM2135" s="1"/>
      <c r="AN2135" s="1"/>
      <c r="AO2135" s="1"/>
      <c r="AP2135" s="1"/>
      <c r="AQ2135" s="1"/>
      <c r="AR2135" s="1"/>
      <c r="AS2135" s="1"/>
      <c r="AT2135" s="1"/>
      <c r="AU2135" s="1"/>
      <c r="AV2135" s="1"/>
      <c r="AW2135" s="1"/>
      <c r="AX2135" s="1"/>
      <c r="AY2135" s="1"/>
      <c r="AZ2135" s="1"/>
    </row>
    <row r="2136" spans="1:52" s="2" customFormat="1" x14ac:dyDescent="0.25">
      <c r="A2136" s="6"/>
      <c r="AH2136" s="1"/>
      <c r="AI2136" s="1"/>
      <c r="AJ2136" s="1"/>
      <c r="AK2136" s="1"/>
      <c r="AL2136" s="1"/>
      <c r="AM2136" s="1"/>
      <c r="AN2136" s="1"/>
      <c r="AO2136" s="1"/>
      <c r="AP2136" s="1"/>
      <c r="AQ2136" s="1"/>
      <c r="AR2136" s="1"/>
      <c r="AS2136" s="1"/>
      <c r="AT2136" s="1"/>
      <c r="AU2136" s="1"/>
      <c r="AV2136" s="1"/>
      <c r="AW2136" s="1"/>
      <c r="AX2136" s="1"/>
      <c r="AY2136" s="1"/>
      <c r="AZ2136" s="1"/>
    </row>
    <row r="2137" spans="1:52" s="2" customFormat="1" x14ac:dyDescent="0.25">
      <c r="A2137" s="6"/>
      <c r="AH2137" s="1"/>
      <c r="AI2137" s="1"/>
      <c r="AJ2137" s="1"/>
      <c r="AK2137" s="1"/>
      <c r="AL2137" s="1"/>
      <c r="AM2137" s="1"/>
      <c r="AN2137" s="1"/>
      <c r="AO2137" s="1"/>
      <c r="AP2137" s="1"/>
      <c r="AQ2137" s="1"/>
      <c r="AR2137" s="1"/>
      <c r="AS2137" s="1"/>
      <c r="AT2137" s="1"/>
      <c r="AU2137" s="1"/>
      <c r="AV2137" s="1"/>
      <c r="AW2137" s="1"/>
      <c r="AX2137" s="1"/>
      <c r="AY2137" s="1"/>
      <c r="AZ2137" s="1"/>
    </row>
    <row r="2138" spans="1:52" s="2" customFormat="1" x14ac:dyDescent="0.25">
      <c r="A2138" s="6"/>
      <c r="AH2138" s="1"/>
      <c r="AI2138" s="1"/>
      <c r="AJ2138" s="1"/>
      <c r="AK2138" s="1"/>
      <c r="AL2138" s="1"/>
      <c r="AM2138" s="1"/>
      <c r="AN2138" s="1"/>
      <c r="AO2138" s="1"/>
      <c r="AP2138" s="1"/>
      <c r="AQ2138" s="1"/>
      <c r="AR2138" s="1"/>
      <c r="AS2138" s="1"/>
      <c r="AT2138" s="1"/>
      <c r="AU2138" s="1"/>
      <c r="AV2138" s="1"/>
      <c r="AW2138" s="1"/>
      <c r="AX2138" s="1"/>
      <c r="AY2138" s="1"/>
      <c r="AZ2138" s="1"/>
    </row>
    <row r="2139" spans="1:52" s="2" customFormat="1" x14ac:dyDescent="0.25">
      <c r="A2139" s="6"/>
      <c r="AH2139" s="1"/>
      <c r="AI2139" s="1"/>
      <c r="AJ2139" s="1"/>
      <c r="AK2139" s="1"/>
      <c r="AL2139" s="1"/>
      <c r="AM2139" s="1"/>
      <c r="AN2139" s="1"/>
      <c r="AO2139" s="1"/>
      <c r="AP2139" s="1"/>
      <c r="AQ2139" s="1"/>
      <c r="AR2139" s="1"/>
      <c r="AS2139" s="1"/>
      <c r="AT2139" s="1"/>
      <c r="AU2139" s="1"/>
      <c r="AV2139" s="1"/>
      <c r="AW2139" s="1"/>
      <c r="AX2139" s="1"/>
      <c r="AY2139" s="1"/>
      <c r="AZ2139" s="1"/>
    </row>
    <row r="2140" spans="1:52" s="2" customFormat="1" x14ac:dyDescent="0.25">
      <c r="A2140" s="6"/>
      <c r="AH2140" s="1"/>
      <c r="AI2140" s="1"/>
      <c r="AJ2140" s="1"/>
      <c r="AK2140" s="1"/>
      <c r="AL2140" s="1"/>
      <c r="AM2140" s="1"/>
      <c r="AN2140" s="1"/>
      <c r="AO2140" s="1"/>
      <c r="AP2140" s="1"/>
      <c r="AQ2140" s="1"/>
      <c r="AR2140" s="1"/>
      <c r="AS2140" s="1"/>
      <c r="AT2140" s="1"/>
      <c r="AU2140" s="1"/>
      <c r="AV2140" s="1"/>
      <c r="AW2140" s="1"/>
      <c r="AX2140" s="1"/>
      <c r="AY2140" s="1"/>
      <c r="AZ2140" s="1"/>
    </row>
    <row r="2141" spans="1:52" s="2" customFormat="1" x14ac:dyDescent="0.25">
      <c r="A2141" s="6"/>
      <c r="AH2141" s="1"/>
      <c r="AI2141" s="1"/>
      <c r="AJ2141" s="1"/>
      <c r="AK2141" s="1"/>
      <c r="AL2141" s="1"/>
      <c r="AM2141" s="1"/>
      <c r="AN2141" s="1"/>
      <c r="AO2141" s="1"/>
      <c r="AP2141" s="1"/>
      <c r="AQ2141" s="1"/>
      <c r="AR2141" s="1"/>
      <c r="AS2141" s="1"/>
      <c r="AT2141" s="1"/>
      <c r="AU2141" s="1"/>
      <c r="AV2141" s="1"/>
      <c r="AW2141" s="1"/>
      <c r="AX2141" s="1"/>
      <c r="AY2141" s="1"/>
      <c r="AZ2141" s="1"/>
    </row>
    <row r="2142" spans="1:52" s="2" customFormat="1" x14ac:dyDescent="0.25">
      <c r="A2142" s="6"/>
      <c r="AH2142" s="1"/>
      <c r="AI2142" s="1"/>
      <c r="AJ2142" s="1"/>
      <c r="AK2142" s="1"/>
      <c r="AL2142" s="1"/>
      <c r="AM2142" s="1"/>
      <c r="AN2142" s="1"/>
      <c r="AO2142" s="1"/>
      <c r="AP2142" s="1"/>
      <c r="AQ2142" s="1"/>
      <c r="AR2142" s="1"/>
      <c r="AS2142" s="1"/>
      <c r="AT2142" s="1"/>
      <c r="AU2142" s="1"/>
      <c r="AV2142" s="1"/>
      <c r="AW2142" s="1"/>
      <c r="AX2142" s="1"/>
      <c r="AY2142" s="1"/>
      <c r="AZ2142" s="1"/>
    </row>
    <row r="2143" spans="1:52" s="2" customFormat="1" x14ac:dyDescent="0.25">
      <c r="A2143" s="6"/>
      <c r="AH2143" s="1"/>
      <c r="AI2143" s="1"/>
      <c r="AJ2143" s="1"/>
      <c r="AK2143" s="1"/>
      <c r="AL2143" s="1"/>
      <c r="AM2143" s="1"/>
      <c r="AN2143" s="1"/>
      <c r="AO2143" s="1"/>
      <c r="AP2143" s="1"/>
      <c r="AQ2143" s="1"/>
      <c r="AR2143" s="1"/>
      <c r="AS2143" s="1"/>
      <c r="AT2143" s="1"/>
      <c r="AU2143" s="1"/>
      <c r="AV2143" s="1"/>
      <c r="AW2143" s="1"/>
      <c r="AX2143" s="1"/>
      <c r="AY2143" s="1"/>
      <c r="AZ2143" s="1"/>
    </row>
    <row r="2144" spans="1:52" s="2" customFormat="1" x14ac:dyDescent="0.25">
      <c r="A2144" s="6"/>
      <c r="AH2144" s="1"/>
      <c r="AI2144" s="1"/>
      <c r="AJ2144" s="1"/>
      <c r="AK2144" s="1"/>
      <c r="AL2144" s="1"/>
      <c r="AM2144" s="1"/>
      <c r="AN2144" s="1"/>
      <c r="AO2144" s="1"/>
      <c r="AP2144" s="1"/>
      <c r="AQ2144" s="1"/>
      <c r="AR2144" s="1"/>
      <c r="AS2144" s="1"/>
      <c r="AT2144" s="1"/>
      <c r="AU2144" s="1"/>
      <c r="AV2144" s="1"/>
      <c r="AW2144" s="1"/>
      <c r="AX2144" s="1"/>
      <c r="AY2144" s="1"/>
      <c r="AZ2144" s="1"/>
    </row>
    <row r="2145" spans="1:52" s="2" customFormat="1" x14ac:dyDescent="0.25">
      <c r="A2145" s="6"/>
      <c r="AH2145" s="1"/>
      <c r="AI2145" s="1"/>
      <c r="AJ2145" s="1"/>
      <c r="AK2145" s="1"/>
      <c r="AL2145" s="1"/>
      <c r="AM2145" s="1"/>
      <c r="AN2145" s="1"/>
      <c r="AO2145" s="1"/>
      <c r="AP2145" s="1"/>
      <c r="AQ2145" s="1"/>
      <c r="AR2145" s="1"/>
      <c r="AS2145" s="1"/>
      <c r="AT2145" s="1"/>
      <c r="AU2145" s="1"/>
      <c r="AV2145" s="1"/>
      <c r="AW2145" s="1"/>
      <c r="AX2145" s="1"/>
      <c r="AY2145" s="1"/>
      <c r="AZ2145" s="1"/>
    </row>
    <row r="2146" spans="1:52" s="2" customFormat="1" x14ac:dyDescent="0.25">
      <c r="A2146" s="6"/>
      <c r="AH2146" s="1"/>
      <c r="AI2146" s="1"/>
      <c r="AJ2146" s="1"/>
      <c r="AK2146" s="1"/>
      <c r="AL2146" s="1"/>
      <c r="AM2146" s="1"/>
      <c r="AN2146" s="1"/>
      <c r="AO2146" s="1"/>
      <c r="AP2146" s="1"/>
      <c r="AQ2146" s="1"/>
      <c r="AR2146" s="1"/>
      <c r="AS2146" s="1"/>
      <c r="AT2146" s="1"/>
      <c r="AU2146" s="1"/>
      <c r="AV2146" s="1"/>
      <c r="AW2146" s="1"/>
      <c r="AX2146" s="1"/>
      <c r="AY2146" s="1"/>
      <c r="AZ2146" s="1"/>
    </row>
    <row r="2147" spans="1:52" s="2" customFormat="1" x14ac:dyDescent="0.25">
      <c r="A2147" s="6"/>
      <c r="AH2147" s="1"/>
      <c r="AI2147" s="1"/>
      <c r="AJ2147" s="1"/>
      <c r="AK2147" s="1"/>
      <c r="AL2147" s="1"/>
      <c r="AM2147" s="1"/>
      <c r="AN2147" s="1"/>
      <c r="AO2147" s="1"/>
      <c r="AP2147" s="1"/>
      <c r="AQ2147" s="1"/>
      <c r="AR2147" s="1"/>
      <c r="AS2147" s="1"/>
      <c r="AT2147" s="1"/>
      <c r="AU2147" s="1"/>
      <c r="AV2147" s="1"/>
      <c r="AW2147" s="1"/>
      <c r="AX2147" s="1"/>
      <c r="AY2147" s="1"/>
      <c r="AZ2147" s="1"/>
    </row>
    <row r="2148" spans="1:52" s="2" customFormat="1" x14ac:dyDescent="0.25">
      <c r="A2148" s="6"/>
      <c r="AH2148" s="1"/>
      <c r="AI2148" s="1"/>
      <c r="AJ2148" s="1"/>
      <c r="AK2148" s="1"/>
      <c r="AL2148" s="1"/>
      <c r="AM2148" s="1"/>
      <c r="AN2148" s="1"/>
      <c r="AO2148" s="1"/>
      <c r="AP2148" s="1"/>
      <c r="AQ2148" s="1"/>
      <c r="AR2148" s="1"/>
      <c r="AS2148" s="1"/>
      <c r="AT2148" s="1"/>
      <c r="AU2148" s="1"/>
      <c r="AV2148" s="1"/>
      <c r="AW2148" s="1"/>
      <c r="AX2148" s="1"/>
      <c r="AY2148" s="1"/>
      <c r="AZ2148" s="1"/>
    </row>
    <row r="2149" spans="1:52" s="2" customFormat="1" x14ac:dyDescent="0.25">
      <c r="A2149" s="6"/>
      <c r="AH2149" s="1"/>
      <c r="AI2149" s="1"/>
      <c r="AJ2149" s="1"/>
      <c r="AK2149" s="1"/>
      <c r="AL2149" s="1"/>
      <c r="AM2149" s="1"/>
      <c r="AN2149" s="1"/>
      <c r="AO2149" s="1"/>
      <c r="AP2149" s="1"/>
      <c r="AQ2149" s="1"/>
      <c r="AR2149" s="1"/>
      <c r="AS2149" s="1"/>
      <c r="AT2149" s="1"/>
      <c r="AU2149" s="1"/>
      <c r="AV2149" s="1"/>
      <c r="AW2149" s="1"/>
      <c r="AX2149" s="1"/>
      <c r="AY2149" s="1"/>
      <c r="AZ2149" s="1"/>
    </row>
    <row r="2150" spans="1:52" s="2" customFormat="1" x14ac:dyDescent="0.25">
      <c r="A2150" s="6"/>
      <c r="AH2150" s="1"/>
      <c r="AI2150" s="1"/>
      <c r="AJ2150" s="1"/>
      <c r="AK2150" s="1"/>
      <c r="AL2150" s="1"/>
      <c r="AM2150" s="1"/>
      <c r="AN2150" s="1"/>
      <c r="AO2150" s="1"/>
      <c r="AP2150" s="1"/>
      <c r="AQ2150" s="1"/>
      <c r="AR2150" s="1"/>
      <c r="AS2150" s="1"/>
      <c r="AT2150" s="1"/>
      <c r="AU2150" s="1"/>
      <c r="AV2150" s="1"/>
      <c r="AW2150" s="1"/>
      <c r="AX2150" s="1"/>
      <c r="AY2150" s="1"/>
      <c r="AZ2150" s="1"/>
    </row>
    <row r="2151" spans="1:52" s="2" customFormat="1" x14ac:dyDescent="0.25">
      <c r="A2151" s="6"/>
      <c r="AH2151" s="1"/>
      <c r="AI2151" s="1"/>
      <c r="AJ2151" s="1"/>
      <c r="AK2151" s="1"/>
      <c r="AL2151" s="1"/>
      <c r="AM2151" s="1"/>
      <c r="AN2151" s="1"/>
      <c r="AO2151" s="1"/>
      <c r="AP2151" s="1"/>
      <c r="AQ2151" s="1"/>
      <c r="AR2151" s="1"/>
      <c r="AS2151" s="1"/>
      <c r="AT2151" s="1"/>
      <c r="AU2151" s="1"/>
      <c r="AV2151" s="1"/>
      <c r="AW2151" s="1"/>
      <c r="AX2151" s="1"/>
      <c r="AY2151" s="1"/>
      <c r="AZ2151" s="1"/>
    </row>
    <row r="2152" spans="1:52" s="2" customFormat="1" x14ac:dyDescent="0.25">
      <c r="A2152" s="6"/>
      <c r="AH2152" s="1"/>
      <c r="AI2152" s="1"/>
      <c r="AJ2152" s="1"/>
      <c r="AK2152" s="1"/>
      <c r="AL2152" s="1"/>
      <c r="AM2152" s="1"/>
      <c r="AN2152" s="1"/>
      <c r="AO2152" s="1"/>
      <c r="AP2152" s="1"/>
      <c r="AQ2152" s="1"/>
      <c r="AR2152" s="1"/>
      <c r="AS2152" s="1"/>
      <c r="AT2152" s="1"/>
      <c r="AU2152" s="1"/>
      <c r="AV2152" s="1"/>
      <c r="AW2152" s="1"/>
      <c r="AX2152" s="1"/>
      <c r="AY2152" s="1"/>
      <c r="AZ2152" s="1"/>
    </row>
    <row r="2153" spans="1:52" s="2" customFormat="1" x14ac:dyDescent="0.25">
      <c r="A2153" s="6"/>
      <c r="AH2153" s="1"/>
      <c r="AI2153" s="1"/>
      <c r="AJ2153" s="1"/>
      <c r="AK2153" s="1"/>
      <c r="AL2153" s="1"/>
      <c r="AM2153" s="1"/>
      <c r="AN2153" s="1"/>
      <c r="AO2153" s="1"/>
      <c r="AP2153" s="1"/>
      <c r="AQ2153" s="1"/>
      <c r="AR2153" s="1"/>
      <c r="AS2153" s="1"/>
      <c r="AT2153" s="1"/>
      <c r="AU2153" s="1"/>
      <c r="AV2153" s="1"/>
      <c r="AW2153" s="1"/>
      <c r="AX2153" s="1"/>
      <c r="AY2153" s="1"/>
      <c r="AZ2153" s="1"/>
    </row>
    <row r="2154" spans="1:52" s="2" customFormat="1" x14ac:dyDescent="0.25">
      <c r="A2154" s="6"/>
      <c r="AH2154" s="1"/>
      <c r="AI2154" s="1"/>
      <c r="AJ2154" s="1"/>
      <c r="AK2154" s="1"/>
      <c r="AL2154" s="1"/>
      <c r="AM2154" s="1"/>
      <c r="AN2154" s="1"/>
      <c r="AO2154" s="1"/>
      <c r="AP2154" s="1"/>
      <c r="AQ2154" s="1"/>
      <c r="AR2154" s="1"/>
      <c r="AS2154" s="1"/>
      <c r="AT2154" s="1"/>
      <c r="AU2154" s="1"/>
      <c r="AV2154" s="1"/>
      <c r="AW2154" s="1"/>
      <c r="AX2154" s="1"/>
      <c r="AY2154" s="1"/>
      <c r="AZ2154" s="1"/>
    </row>
    <row r="2155" spans="1:52" s="2" customFormat="1" x14ac:dyDescent="0.25">
      <c r="A2155" s="6"/>
      <c r="AH2155" s="1"/>
      <c r="AI2155" s="1"/>
      <c r="AJ2155" s="1"/>
      <c r="AK2155" s="1"/>
      <c r="AL2155" s="1"/>
      <c r="AM2155" s="1"/>
      <c r="AN2155" s="1"/>
      <c r="AO2155" s="1"/>
      <c r="AP2155" s="1"/>
      <c r="AQ2155" s="1"/>
      <c r="AR2155" s="1"/>
      <c r="AS2155" s="1"/>
      <c r="AT2155" s="1"/>
      <c r="AU2155" s="1"/>
      <c r="AV2155" s="1"/>
      <c r="AW2155" s="1"/>
      <c r="AX2155" s="1"/>
      <c r="AY2155" s="1"/>
      <c r="AZ2155" s="1"/>
    </row>
    <row r="2156" spans="1:52" s="2" customFormat="1" x14ac:dyDescent="0.25">
      <c r="A2156" s="6"/>
      <c r="AH2156" s="1"/>
      <c r="AI2156" s="1"/>
      <c r="AJ2156" s="1"/>
      <c r="AK2156" s="1"/>
      <c r="AL2156" s="1"/>
      <c r="AM2156" s="1"/>
      <c r="AN2156" s="1"/>
      <c r="AO2156" s="1"/>
      <c r="AP2156" s="1"/>
      <c r="AQ2156" s="1"/>
      <c r="AR2156" s="1"/>
      <c r="AS2156" s="1"/>
      <c r="AT2156" s="1"/>
      <c r="AU2156" s="1"/>
      <c r="AV2156" s="1"/>
      <c r="AW2156" s="1"/>
      <c r="AX2156" s="1"/>
      <c r="AY2156" s="1"/>
      <c r="AZ2156" s="1"/>
    </row>
    <row r="2157" spans="1:52" s="2" customFormat="1" x14ac:dyDescent="0.25">
      <c r="A2157" s="6"/>
      <c r="AH2157" s="1"/>
      <c r="AI2157" s="1"/>
      <c r="AJ2157" s="1"/>
      <c r="AK2157" s="1"/>
      <c r="AL2157" s="1"/>
      <c r="AM2157" s="1"/>
      <c r="AN2157" s="1"/>
      <c r="AO2157" s="1"/>
      <c r="AP2157" s="1"/>
      <c r="AQ2157" s="1"/>
      <c r="AR2157" s="1"/>
      <c r="AS2157" s="1"/>
      <c r="AT2157" s="1"/>
      <c r="AU2157" s="1"/>
      <c r="AV2157" s="1"/>
      <c r="AW2157" s="1"/>
      <c r="AX2157" s="1"/>
      <c r="AY2157" s="1"/>
      <c r="AZ2157" s="1"/>
    </row>
    <row r="2158" spans="1:52" s="2" customFormat="1" x14ac:dyDescent="0.25">
      <c r="A2158" s="6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</row>
    <row r="2159" spans="1:52" s="2" customFormat="1" x14ac:dyDescent="0.25">
      <c r="A2159" s="6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1"/>
      <c r="AX2159" s="1"/>
      <c r="AY2159" s="1"/>
      <c r="AZ2159" s="1"/>
    </row>
    <row r="2160" spans="1:52" s="2" customFormat="1" x14ac:dyDescent="0.25">
      <c r="A2160" s="6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"/>
      <c r="AT2160" s="1"/>
      <c r="AU2160" s="1"/>
      <c r="AV2160" s="1"/>
      <c r="AW2160" s="1"/>
      <c r="AX2160" s="1"/>
      <c r="AY2160" s="1"/>
      <c r="AZ2160" s="1"/>
    </row>
    <row r="2161" spans="1:52" s="2" customFormat="1" x14ac:dyDescent="0.25">
      <c r="A2161" s="6"/>
      <c r="AH2161" s="1"/>
      <c r="AI2161" s="1"/>
      <c r="AJ2161" s="1"/>
      <c r="AK2161" s="1"/>
      <c r="AL2161" s="1"/>
      <c r="AM2161" s="1"/>
      <c r="AN2161" s="1"/>
      <c r="AO2161" s="1"/>
      <c r="AP2161" s="1"/>
      <c r="AQ2161" s="1"/>
      <c r="AR2161" s="1"/>
      <c r="AS2161" s="1"/>
      <c r="AT2161" s="1"/>
      <c r="AU2161" s="1"/>
      <c r="AV2161" s="1"/>
      <c r="AW2161" s="1"/>
      <c r="AX2161" s="1"/>
      <c r="AY2161" s="1"/>
      <c r="AZ2161" s="1"/>
    </row>
    <row r="2162" spans="1:52" s="2" customFormat="1" x14ac:dyDescent="0.25">
      <c r="A2162" s="6"/>
      <c r="AH2162" s="1"/>
      <c r="AI2162" s="1"/>
      <c r="AJ2162" s="1"/>
      <c r="AK2162" s="1"/>
      <c r="AL2162" s="1"/>
      <c r="AM2162" s="1"/>
      <c r="AN2162" s="1"/>
      <c r="AO2162" s="1"/>
      <c r="AP2162" s="1"/>
      <c r="AQ2162" s="1"/>
      <c r="AR2162" s="1"/>
      <c r="AS2162" s="1"/>
      <c r="AT2162" s="1"/>
      <c r="AU2162" s="1"/>
      <c r="AV2162" s="1"/>
      <c r="AW2162" s="1"/>
      <c r="AX2162" s="1"/>
      <c r="AY2162" s="1"/>
      <c r="AZ2162" s="1"/>
    </row>
    <row r="2163" spans="1:52" s="2" customFormat="1" x14ac:dyDescent="0.25">
      <c r="A2163" s="6"/>
      <c r="AH2163" s="1"/>
      <c r="AI2163" s="1"/>
      <c r="AJ2163" s="1"/>
      <c r="AK2163" s="1"/>
      <c r="AL2163" s="1"/>
      <c r="AM2163" s="1"/>
      <c r="AN2163" s="1"/>
      <c r="AO2163" s="1"/>
      <c r="AP2163" s="1"/>
      <c r="AQ2163" s="1"/>
      <c r="AR2163" s="1"/>
      <c r="AS2163" s="1"/>
      <c r="AT2163" s="1"/>
      <c r="AU2163" s="1"/>
      <c r="AV2163" s="1"/>
      <c r="AW2163" s="1"/>
      <c r="AX2163" s="1"/>
      <c r="AY2163" s="1"/>
      <c r="AZ2163" s="1"/>
    </row>
    <row r="2164" spans="1:52" s="2" customFormat="1" x14ac:dyDescent="0.25">
      <c r="A2164" s="6"/>
      <c r="AH2164" s="1"/>
      <c r="AI2164" s="1"/>
      <c r="AJ2164" s="1"/>
      <c r="AK2164" s="1"/>
      <c r="AL2164" s="1"/>
      <c r="AM2164" s="1"/>
      <c r="AN2164" s="1"/>
      <c r="AO2164" s="1"/>
      <c r="AP2164" s="1"/>
      <c r="AQ2164" s="1"/>
      <c r="AR2164" s="1"/>
      <c r="AS2164" s="1"/>
      <c r="AT2164" s="1"/>
      <c r="AU2164" s="1"/>
      <c r="AV2164" s="1"/>
      <c r="AW2164" s="1"/>
      <c r="AX2164" s="1"/>
      <c r="AY2164" s="1"/>
      <c r="AZ2164" s="1"/>
    </row>
    <row r="2165" spans="1:52" s="2" customFormat="1" x14ac:dyDescent="0.25">
      <c r="A2165" s="6"/>
      <c r="AH2165" s="1"/>
      <c r="AI2165" s="1"/>
      <c r="AJ2165" s="1"/>
      <c r="AK2165" s="1"/>
      <c r="AL2165" s="1"/>
      <c r="AM2165" s="1"/>
      <c r="AN2165" s="1"/>
      <c r="AO2165" s="1"/>
      <c r="AP2165" s="1"/>
      <c r="AQ2165" s="1"/>
      <c r="AR2165" s="1"/>
      <c r="AS2165" s="1"/>
      <c r="AT2165" s="1"/>
      <c r="AU2165" s="1"/>
      <c r="AV2165" s="1"/>
      <c r="AW2165" s="1"/>
      <c r="AX2165" s="1"/>
      <c r="AY2165" s="1"/>
      <c r="AZ2165" s="1"/>
    </row>
    <row r="2166" spans="1:52" s="2" customFormat="1" x14ac:dyDescent="0.25">
      <c r="A2166" s="6"/>
      <c r="AH2166" s="1"/>
      <c r="AI2166" s="1"/>
      <c r="AJ2166" s="1"/>
      <c r="AK2166" s="1"/>
      <c r="AL2166" s="1"/>
      <c r="AM2166" s="1"/>
      <c r="AN2166" s="1"/>
      <c r="AO2166" s="1"/>
      <c r="AP2166" s="1"/>
      <c r="AQ2166" s="1"/>
      <c r="AR2166" s="1"/>
      <c r="AS2166" s="1"/>
      <c r="AT2166" s="1"/>
      <c r="AU2166" s="1"/>
      <c r="AV2166" s="1"/>
      <c r="AW2166" s="1"/>
      <c r="AX2166" s="1"/>
      <c r="AY2166" s="1"/>
      <c r="AZ2166" s="1"/>
    </row>
    <row r="2167" spans="1:52" s="2" customFormat="1" x14ac:dyDescent="0.25">
      <c r="A2167" s="6"/>
      <c r="AH2167" s="1"/>
      <c r="AI2167" s="1"/>
      <c r="AJ2167" s="1"/>
      <c r="AK2167" s="1"/>
      <c r="AL2167" s="1"/>
      <c r="AM2167" s="1"/>
      <c r="AN2167" s="1"/>
      <c r="AO2167" s="1"/>
      <c r="AP2167" s="1"/>
      <c r="AQ2167" s="1"/>
      <c r="AR2167" s="1"/>
      <c r="AS2167" s="1"/>
      <c r="AT2167" s="1"/>
      <c r="AU2167" s="1"/>
      <c r="AV2167" s="1"/>
      <c r="AW2167" s="1"/>
      <c r="AX2167" s="1"/>
      <c r="AY2167" s="1"/>
      <c r="AZ2167" s="1"/>
    </row>
    <row r="2168" spans="1:52" s="2" customFormat="1" x14ac:dyDescent="0.25">
      <c r="A2168" s="6"/>
      <c r="AH2168" s="1"/>
      <c r="AI2168" s="1"/>
      <c r="AJ2168" s="1"/>
      <c r="AK2168" s="1"/>
      <c r="AL2168" s="1"/>
      <c r="AM2168" s="1"/>
      <c r="AN2168" s="1"/>
      <c r="AO2168" s="1"/>
      <c r="AP2168" s="1"/>
      <c r="AQ2168" s="1"/>
      <c r="AR2168" s="1"/>
      <c r="AS2168" s="1"/>
      <c r="AT2168" s="1"/>
      <c r="AU2168" s="1"/>
      <c r="AV2168" s="1"/>
      <c r="AW2168" s="1"/>
      <c r="AX2168" s="1"/>
      <c r="AY2168" s="1"/>
      <c r="AZ2168" s="1"/>
    </row>
    <row r="2169" spans="1:52" s="2" customFormat="1" x14ac:dyDescent="0.25">
      <c r="A2169" s="6"/>
      <c r="AH2169" s="1"/>
      <c r="AI2169" s="1"/>
      <c r="AJ2169" s="1"/>
      <c r="AK2169" s="1"/>
      <c r="AL2169" s="1"/>
      <c r="AM2169" s="1"/>
      <c r="AN2169" s="1"/>
      <c r="AO2169" s="1"/>
      <c r="AP2169" s="1"/>
      <c r="AQ2169" s="1"/>
      <c r="AR2169" s="1"/>
      <c r="AS2169" s="1"/>
      <c r="AT2169" s="1"/>
      <c r="AU2169" s="1"/>
      <c r="AV2169" s="1"/>
      <c r="AW2169" s="1"/>
      <c r="AX2169" s="1"/>
      <c r="AY2169" s="1"/>
      <c r="AZ2169" s="1"/>
    </row>
    <row r="2170" spans="1:52" s="2" customFormat="1" x14ac:dyDescent="0.25">
      <c r="A2170" s="6"/>
      <c r="AH2170" s="1"/>
      <c r="AI2170" s="1"/>
      <c r="AJ2170" s="1"/>
      <c r="AK2170" s="1"/>
      <c r="AL2170" s="1"/>
      <c r="AM2170" s="1"/>
      <c r="AN2170" s="1"/>
      <c r="AO2170" s="1"/>
      <c r="AP2170" s="1"/>
      <c r="AQ2170" s="1"/>
      <c r="AR2170" s="1"/>
      <c r="AS2170" s="1"/>
      <c r="AT2170" s="1"/>
      <c r="AU2170" s="1"/>
      <c r="AV2170" s="1"/>
      <c r="AW2170" s="1"/>
      <c r="AX2170" s="1"/>
      <c r="AY2170" s="1"/>
      <c r="AZ2170" s="1"/>
    </row>
    <row r="2171" spans="1:52" s="2" customFormat="1" x14ac:dyDescent="0.25">
      <c r="A2171" s="6"/>
      <c r="AH2171" s="1"/>
      <c r="AI2171" s="1"/>
      <c r="AJ2171" s="1"/>
      <c r="AK2171" s="1"/>
      <c r="AL2171" s="1"/>
      <c r="AM2171" s="1"/>
      <c r="AN2171" s="1"/>
      <c r="AO2171" s="1"/>
      <c r="AP2171" s="1"/>
      <c r="AQ2171" s="1"/>
      <c r="AR2171" s="1"/>
      <c r="AS2171" s="1"/>
      <c r="AT2171" s="1"/>
      <c r="AU2171" s="1"/>
      <c r="AV2171" s="1"/>
      <c r="AW2171" s="1"/>
      <c r="AX2171" s="1"/>
      <c r="AY2171" s="1"/>
      <c r="AZ2171" s="1"/>
    </row>
    <row r="2172" spans="1:52" s="2" customFormat="1" x14ac:dyDescent="0.25">
      <c r="A2172" s="6"/>
      <c r="AH2172" s="1"/>
      <c r="AI2172" s="1"/>
      <c r="AJ2172" s="1"/>
      <c r="AK2172" s="1"/>
      <c r="AL2172" s="1"/>
      <c r="AM2172" s="1"/>
      <c r="AN2172" s="1"/>
      <c r="AO2172" s="1"/>
      <c r="AP2172" s="1"/>
      <c r="AQ2172" s="1"/>
      <c r="AR2172" s="1"/>
      <c r="AS2172" s="1"/>
      <c r="AT2172" s="1"/>
      <c r="AU2172" s="1"/>
      <c r="AV2172" s="1"/>
      <c r="AW2172" s="1"/>
      <c r="AX2172" s="1"/>
      <c r="AY2172" s="1"/>
      <c r="AZ2172" s="1"/>
    </row>
    <row r="2173" spans="1:52" s="2" customFormat="1" x14ac:dyDescent="0.25">
      <c r="A2173" s="6"/>
      <c r="AH2173" s="1"/>
      <c r="AI2173" s="1"/>
      <c r="AJ2173" s="1"/>
      <c r="AK2173" s="1"/>
      <c r="AL2173" s="1"/>
      <c r="AM2173" s="1"/>
      <c r="AN2173" s="1"/>
      <c r="AO2173" s="1"/>
      <c r="AP2173" s="1"/>
      <c r="AQ2173" s="1"/>
      <c r="AR2173" s="1"/>
      <c r="AS2173" s="1"/>
      <c r="AT2173" s="1"/>
      <c r="AU2173" s="1"/>
      <c r="AV2173" s="1"/>
      <c r="AW2173" s="1"/>
      <c r="AX2173" s="1"/>
      <c r="AY2173" s="1"/>
      <c r="AZ2173" s="1"/>
    </row>
    <row r="2174" spans="1:52" s="2" customFormat="1" x14ac:dyDescent="0.25">
      <c r="A2174" s="6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  <c r="AZ2174" s="1"/>
    </row>
    <row r="2175" spans="1:52" s="2" customFormat="1" x14ac:dyDescent="0.25">
      <c r="A2175" s="6"/>
      <c r="AH2175" s="1"/>
      <c r="AI2175" s="1"/>
      <c r="AJ2175" s="1"/>
      <c r="AK2175" s="1"/>
      <c r="AL2175" s="1"/>
      <c r="AM2175" s="1"/>
      <c r="AN2175" s="1"/>
      <c r="AO2175" s="1"/>
      <c r="AP2175" s="1"/>
      <c r="AQ2175" s="1"/>
      <c r="AR2175" s="1"/>
      <c r="AS2175" s="1"/>
      <c r="AT2175" s="1"/>
      <c r="AU2175" s="1"/>
      <c r="AV2175" s="1"/>
      <c r="AW2175" s="1"/>
      <c r="AX2175" s="1"/>
      <c r="AY2175" s="1"/>
      <c r="AZ2175" s="1"/>
    </row>
    <row r="2176" spans="1:52" s="2" customFormat="1" x14ac:dyDescent="0.25">
      <c r="A2176" s="6"/>
      <c r="AH2176" s="1"/>
      <c r="AI2176" s="1"/>
      <c r="AJ2176" s="1"/>
      <c r="AK2176" s="1"/>
      <c r="AL2176" s="1"/>
      <c r="AM2176" s="1"/>
      <c r="AN2176" s="1"/>
      <c r="AO2176" s="1"/>
      <c r="AP2176" s="1"/>
      <c r="AQ2176" s="1"/>
      <c r="AR2176" s="1"/>
      <c r="AS2176" s="1"/>
      <c r="AT2176" s="1"/>
      <c r="AU2176" s="1"/>
      <c r="AV2176" s="1"/>
      <c r="AW2176" s="1"/>
      <c r="AX2176" s="1"/>
      <c r="AY2176" s="1"/>
      <c r="AZ2176" s="1"/>
    </row>
    <row r="2177" spans="1:52" s="2" customFormat="1" x14ac:dyDescent="0.25">
      <c r="A2177" s="6"/>
      <c r="AH2177" s="1"/>
      <c r="AI2177" s="1"/>
      <c r="AJ2177" s="1"/>
      <c r="AK2177" s="1"/>
      <c r="AL2177" s="1"/>
      <c r="AM2177" s="1"/>
      <c r="AN2177" s="1"/>
      <c r="AO2177" s="1"/>
      <c r="AP2177" s="1"/>
      <c r="AQ2177" s="1"/>
      <c r="AR2177" s="1"/>
      <c r="AS2177" s="1"/>
      <c r="AT2177" s="1"/>
      <c r="AU2177" s="1"/>
      <c r="AV2177" s="1"/>
      <c r="AW2177" s="1"/>
      <c r="AX2177" s="1"/>
      <c r="AY2177" s="1"/>
      <c r="AZ2177" s="1"/>
    </row>
    <row r="2178" spans="1:52" s="2" customFormat="1" x14ac:dyDescent="0.25">
      <c r="A2178" s="6"/>
      <c r="AH2178" s="1"/>
      <c r="AI2178" s="1"/>
      <c r="AJ2178" s="1"/>
      <c r="AK2178" s="1"/>
      <c r="AL2178" s="1"/>
      <c r="AM2178" s="1"/>
      <c r="AN2178" s="1"/>
      <c r="AO2178" s="1"/>
      <c r="AP2178" s="1"/>
      <c r="AQ2178" s="1"/>
      <c r="AR2178" s="1"/>
      <c r="AS2178" s="1"/>
      <c r="AT2178" s="1"/>
      <c r="AU2178" s="1"/>
      <c r="AV2178" s="1"/>
      <c r="AW2178" s="1"/>
      <c r="AX2178" s="1"/>
      <c r="AY2178" s="1"/>
      <c r="AZ2178" s="1"/>
    </row>
    <row r="2179" spans="1:52" s="2" customFormat="1" x14ac:dyDescent="0.25">
      <c r="A2179" s="6"/>
      <c r="AH2179" s="1"/>
      <c r="AI2179" s="1"/>
      <c r="AJ2179" s="1"/>
      <c r="AK2179" s="1"/>
      <c r="AL2179" s="1"/>
      <c r="AM2179" s="1"/>
      <c r="AN2179" s="1"/>
      <c r="AO2179" s="1"/>
      <c r="AP2179" s="1"/>
      <c r="AQ2179" s="1"/>
      <c r="AR2179" s="1"/>
      <c r="AS2179" s="1"/>
      <c r="AT2179" s="1"/>
      <c r="AU2179" s="1"/>
      <c r="AV2179" s="1"/>
      <c r="AW2179" s="1"/>
      <c r="AX2179" s="1"/>
      <c r="AY2179" s="1"/>
      <c r="AZ2179" s="1"/>
    </row>
    <row r="2180" spans="1:52" s="2" customFormat="1" x14ac:dyDescent="0.25">
      <c r="A2180" s="6"/>
      <c r="AH2180" s="1"/>
      <c r="AI2180" s="1"/>
      <c r="AJ2180" s="1"/>
      <c r="AK2180" s="1"/>
      <c r="AL2180" s="1"/>
      <c r="AM2180" s="1"/>
      <c r="AN2180" s="1"/>
      <c r="AO2180" s="1"/>
      <c r="AP2180" s="1"/>
      <c r="AQ2180" s="1"/>
      <c r="AR2180" s="1"/>
      <c r="AS2180" s="1"/>
      <c r="AT2180" s="1"/>
      <c r="AU2180" s="1"/>
      <c r="AV2180" s="1"/>
      <c r="AW2180" s="1"/>
      <c r="AX2180" s="1"/>
      <c r="AY2180" s="1"/>
      <c r="AZ2180" s="1"/>
    </row>
    <row r="2181" spans="1:52" s="2" customFormat="1" x14ac:dyDescent="0.25">
      <c r="A2181" s="6"/>
      <c r="AH2181" s="1"/>
      <c r="AI2181" s="1"/>
      <c r="AJ2181" s="1"/>
      <c r="AK2181" s="1"/>
      <c r="AL2181" s="1"/>
      <c r="AM2181" s="1"/>
      <c r="AN2181" s="1"/>
      <c r="AO2181" s="1"/>
      <c r="AP2181" s="1"/>
      <c r="AQ2181" s="1"/>
      <c r="AR2181" s="1"/>
      <c r="AS2181" s="1"/>
      <c r="AT2181" s="1"/>
      <c r="AU2181" s="1"/>
      <c r="AV2181" s="1"/>
      <c r="AW2181" s="1"/>
      <c r="AX2181" s="1"/>
      <c r="AY2181" s="1"/>
      <c r="AZ2181" s="1"/>
    </row>
    <row r="2182" spans="1:52" s="2" customFormat="1" x14ac:dyDescent="0.25">
      <c r="A2182" s="6"/>
      <c r="AH2182" s="1"/>
      <c r="AI2182" s="1"/>
      <c r="AJ2182" s="1"/>
      <c r="AK2182" s="1"/>
      <c r="AL2182" s="1"/>
      <c r="AM2182" s="1"/>
      <c r="AN2182" s="1"/>
      <c r="AO2182" s="1"/>
      <c r="AP2182" s="1"/>
      <c r="AQ2182" s="1"/>
      <c r="AR2182" s="1"/>
      <c r="AS2182" s="1"/>
      <c r="AT2182" s="1"/>
      <c r="AU2182" s="1"/>
      <c r="AV2182" s="1"/>
      <c r="AW2182" s="1"/>
      <c r="AX2182" s="1"/>
      <c r="AY2182" s="1"/>
      <c r="AZ2182" s="1"/>
    </row>
    <row r="2183" spans="1:52" s="2" customFormat="1" x14ac:dyDescent="0.25">
      <c r="A2183" s="6"/>
      <c r="AH2183" s="1"/>
      <c r="AI2183" s="1"/>
      <c r="AJ2183" s="1"/>
      <c r="AK2183" s="1"/>
      <c r="AL2183" s="1"/>
      <c r="AM2183" s="1"/>
      <c r="AN2183" s="1"/>
      <c r="AO2183" s="1"/>
      <c r="AP2183" s="1"/>
      <c r="AQ2183" s="1"/>
      <c r="AR2183" s="1"/>
      <c r="AS2183" s="1"/>
      <c r="AT2183" s="1"/>
      <c r="AU2183" s="1"/>
      <c r="AV2183" s="1"/>
      <c r="AW2183" s="1"/>
      <c r="AX2183" s="1"/>
      <c r="AY2183" s="1"/>
      <c r="AZ2183" s="1"/>
    </row>
    <row r="2184" spans="1:52" s="2" customFormat="1" x14ac:dyDescent="0.25">
      <c r="A2184" s="6"/>
      <c r="AH2184" s="1"/>
      <c r="AI2184" s="1"/>
      <c r="AJ2184" s="1"/>
      <c r="AK2184" s="1"/>
      <c r="AL2184" s="1"/>
      <c r="AM2184" s="1"/>
      <c r="AN2184" s="1"/>
      <c r="AO2184" s="1"/>
      <c r="AP2184" s="1"/>
      <c r="AQ2184" s="1"/>
      <c r="AR2184" s="1"/>
      <c r="AS2184" s="1"/>
      <c r="AT2184" s="1"/>
      <c r="AU2184" s="1"/>
      <c r="AV2184" s="1"/>
      <c r="AW2184" s="1"/>
      <c r="AX2184" s="1"/>
      <c r="AY2184" s="1"/>
      <c r="AZ2184" s="1"/>
    </row>
    <row r="2185" spans="1:52" s="2" customFormat="1" x14ac:dyDescent="0.25">
      <c r="A2185" s="6"/>
      <c r="AH2185" s="1"/>
      <c r="AI2185" s="1"/>
      <c r="AJ2185" s="1"/>
      <c r="AK2185" s="1"/>
      <c r="AL2185" s="1"/>
      <c r="AM2185" s="1"/>
      <c r="AN2185" s="1"/>
      <c r="AO2185" s="1"/>
      <c r="AP2185" s="1"/>
      <c r="AQ2185" s="1"/>
      <c r="AR2185" s="1"/>
      <c r="AS2185" s="1"/>
      <c r="AT2185" s="1"/>
      <c r="AU2185" s="1"/>
      <c r="AV2185" s="1"/>
      <c r="AW2185" s="1"/>
      <c r="AX2185" s="1"/>
      <c r="AY2185" s="1"/>
      <c r="AZ2185" s="1"/>
    </row>
    <row r="2186" spans="1:52" s="2" customFormat="1" x14ac:dyDescent="0.25">
      <c r="A2186" s="6"/>
      <c r="AH2186" s="1"/>
      <c r="AI2186" s="1"/>
      <c r="AJ2186" s="1"/>
      <c r="AK2186" s="1"/>
      <c r="AL2186" s="1"/>
      <c r="AM2186" s="1"/>
      <c r="AN2186" s="1"/>
      <c r="AO2186" s="1"/>
      <c r="AP2186" s="1"/>
      <c r="AQ2186" s="1"/>
      <c r="AR2186" s="1"/>
      <c r="AS2186" s="1"/>
      <c r="AT2186" s="1"/>
      <c r="AU2186" s="1"/>
      <c r="AV2186" s="1"/>
      <c r="AW2186" s="1"/>
      <c r="AX2186" s="1"/>
      <c r="AY2186" s="1"/>
      <c r="AZ2186" s="1"/>
    </row>
    <row r="2187" spans="1:52" s="2" customFormat="1" x14ac:dyDescent="0.25">
      <c r="A2187" s="6"/>
      <c r="AH2187" s="1"/>
      <c r="AI2187" s="1"/>
      <c r="AJ2187" s="1"/>
      <c r="AK2187" s="1"/>
      <c r="AL2187" s="1"/>
      <c r="AM2187" s="1"/>
      <c r="AN2187" s="1"/>
      <c r="AO2187" s="1"/>
      <c r="AP2187" s="1"/>
      <c r="AQ2187" s="1"/>
      <c r="AR2187" s="1"/>
      <c r="AS2187" s="1"/>
      <c r="AT2187" s="1"/>
      <c r="AU2187" s="1"/>
      <c r="AV2187" s="1"/>
      <c r="AW2187" s="1"/>
      <c r="AX2187" s="1"/>
      <c r="AY2187" s="1"/>
      <c r="AZ2187" s="1"/>
    </row>
    <row r="2188" spans="1:52" s="2" customFormat="1" x14ac:dyDescent="0.25">
      <c r="A2188" s="6"/>
      <c r="AH2188" s="1"/>
      <c r="AI2188" s="1"/>
      <c r="AJ2188" s="1"/>
      <c r="AK2188" s="1"/>
      <c r="AL2188" s="1"/>
      <c r="AM2188" s="1"/>
      <c r="AN2188" s="1"/>
      <c r="AO2188" s="1"/>
      <c r="AP2188" s="1"/>
      <c r="AQ2188" s="1"/>
      <c r="AR2188" s="1"/>
      <c r="AS2188" s="1"/>
      <c r="AT2188" s="1"/>
      <c r="AU2188" s="1"/>
      <c r="AV2188" s="1"/>
      <c r="AW2188" s="1"/>
      <c r="AX2188" s="1"/>
      <c r="AY2188" s="1"/>
      <c r="AZ2188" s="1"/>
    </row>
    <row r="2189" spans="1:52" s="2" customFormat="1" x14ac:dyDescent="0.25">
      <c r="A2189" s="6"/>
      <c r="AH2189" s="1"/>
      <c r="AI2189" s="1"/>
      <c r="AJ2189" s="1"/>
      <c r="AK2189" s="1"/>
      <c r="AL2189" s="1"/>
      <c r="AM2189" s="1"/>
      <c r="AN2189" s="1"/>
      <c r="AO2189" s="1"/>
      <c r="AP2189" s="1"/>
      <c r="AQ2189" s="1"/>
      <c r="AR2189" s="1"/>
      <c r="AS2189" s="1"/>
      <c r="AT2189" s="1"/>
      <c r="AU2189" s="1"/>
      <c r="AV2189" s="1"/>
      <c r="AW2189" s="1"/>
      <c r="AX2189" s="1"/>
      <c r="AY2189" s="1"/>
      <c r="AZ2189" s="1"/>
    </row>
    <row r="2190" spans="1:52" s="2" customFormat="1" x14ac:dyDescent="0.25">
      <c r="A2190" s="6"/>
      <c r="AH2190" s="1"/>
      <c r="AI2190" s="1"/>
      <c r="AJ2190" s="1"/>
      <c r="AK2190" s="1"/>
      <c r="AL2190" s="1"/>
      <c r="AM2190" s="1"/>
      <c r="AN2190" s="1"/>
      <c r="AO2190" s="1"/>
      <c r="AP2190" s="1"/>
      <c r="AQ2190" s="1"/>
      <c r="AR2190" s="1"/>
      <c r="AS2190" s="1"/>
      <c r="AT2190" s="1"/>
      <c r="AU2190" s="1"/>
      <c r="AV2190" s="1"/>
      <c r="AW2190" s="1"/>
      <c r="AX2190" s="1"/>
      <c r="AY2190" s="1"/>
      <c r="AZ2190" s="1"/>
    </row>
    <row r="2191" spans="1:52" s="2" customFormat="1" x14ac:dyDescent="0.25">
      <c r="A2191" s="6"/>
      <c r="AH2191" s="1"/>
      <c r="AI2191" s="1"/>
      <c r="AJ2191" s="1"/>
      <c r="AK2191" s="1"/>
      <c r="AL2191" s="1"/>
      <c r="AM2191" s="1"/>
      <c r="AN2191" s="1"/>
      <c r="AO2191" s="1"/>
      <c r="AP2191" s="1"/>
      <c r="AQ2191" s="1"/>
      <c r="AR2191" s="1"/>
      <c r="AS2191" s="1"/>
      <c r="AT2191" s="1"/>
      <c r="AU2191" s="1"/>
      <c r="AV2191" s="1"/>
      <c r="AW2191" s="1"/>
      <c r="AX2191" s="1"/>
      <c r="AY2191" s="1"/>
      <c r="AZ2191" s="1"/>
    </row>
    <row r="2192" spans="1:52" s="2" customFormat="1" x14ac:dyDescent="0.25">
      <c r="A2192" s="6"/>
      <c r="AH2192" s="1"/>
      <c r="AI2192" s="1"/>
      <c r="AJ2192" s="1"/>
      <c r="AK2192" s="1"/>
      <c r="AL2192" s="1"/>
      <c r="AM2192" s="1"/>
      <c r="AN2192" s="1"/>
      <c r="AO2192" s="1"/>
      <c r="AP2192" s="1"/>
      <c r="AQ2192" s="1"/>
      <c r="AR2192" s="1"/>
      <c r="AS2192" s="1"/>
      <c r="AT2192" s="1"/>
      <c r="AU2192" s="1"/>
      <c r="AV2192" s="1"/>
      <c r="AW2192" s="1"/>
      <c r="AX2192" s="1"/>
      <c r="AY2192" s="1"/>
      <c r="AZ2192" s="1"/>
    </row>
    <row r="2193" spans="1:52" s="2" customFormat="1" x14ac:dyDescent="0.25">
      <c r="A2193" s="6"/>
      <c r="AH2193" s="1"/>
      <c r="AI2193" s="1"/>
      <c r="AJ2193" s="1"/>
      <c r="AK2193" s="1"/>
      <c r="AL2193" s="1"/>
      <c r="AM2193" s="1"/>
      <c r="AN2193" s="1"/>
      <c r="AO2193" s="1"/>
      <c r="AP2193" s="1"/>
      <c r="AQ2193" s="1"/>
      <c r="AR2193" s="1"/>
      <c r="AS2193" s="1"/>
      <c r="AT2193" s="1"/>
      <c r="AU2193" s="1"/>
      <c r="AV2193" s="1"/>
      <c r="AW2193" s="1"/>
      <c r="AX2193" s="1"/>
      <c r="AY2193" s="1"/>
      <c r="AZ2193" s="1"/>
    </row>
    <row r="2194" spans="1:52" s="2" customFormat="1" x14ac:dyDescent="0.25">
      <c r="A2194" s="6"/>
      <c r="AH2194" s="1"/>
      <c r="AI2194" s="1"/>
      <c r="AJ2194" s="1"/>
      <c r="AK2194" s="1"/>
      <c r="AL2194" s="1"/>
      <c r="AM2194" s="1"/>
      <c r="AN2194" s="1"/>
      <c r="AO2194" s="1"/>
      <c r="AP2194" s="1"/>
      <c r="AQ2194" s="1"/>
      <c r="AR2194" s="1"/>
      <c r="AS2194" s="1"/>
      <c r="AT2194" s="1"/>
      <c r="AU2194" s="1"/>
      <c r="AV2194" s="1"/>
      <c r="AW2194" s="1"/>
      <c r="AX2194" s="1"/>
      <c r="AY2194" s="1"/>
      <c r="AZ2194" s="1"/>
    </row>
    <row r="2195" spans="1:52" s="2" customFormat="1" x14ac:dyDescent="0.25">
      <c r="A2195" s="6"/>
      <c r="AH2195" s="1"/>
      <c r="AI2195" s="1"/>
      <c r="AJ2195" s="1"/>
      <c r="AK2195" s="1"/>
      <c r="AL2195" s="1"/>
      <c r="AM2195" s="1"/>
      <c r="AN2195" s="1"/>
      <c r="AO2195" s="1"/>
      <c r="AP2195" s="1"/>
      <c r="AQ2195" s="1"/>
      <c r="AR2195" s="1"/>
      <c r="AS2195" s="1"/>
      <c r="AT2195" s="1"/>
      <c r="AU2195" s="1"/>
      <c r="AV2195" s="1"/>
      <c r="AW2195" s="1"/>
      <c r="AX2195" s="1"/>
      <c r="AY2195" s="1"/>
      <c r="AZ2195" s="1"/>
    </row>
    <row r="2196" spans="1:52" s="2" customFormat="1" x14ac:dyDescent="0.25">
      <c r="A2196" s="6"/>
      <c r="AH2196" s="1"/>
      <c r="AI2196" s="1"/>
      <c r="AJ2196" s="1"/>
      <c r="AK2196" s="1"/>
      <c r="AL2196" s="1"/>
      <c r="AM2196" s="1"/>
      <c r="AN2196" s="1"/>
      <c r="AO2196" s="1"/>
      <c r="AP2196" s="1"/>
      <c r="AQ2196" s="1"/>
      <c r="AR2196" s="1"/>
      <c r="AS2196" s="1"/>
      <c r="AT2196" s="1"/>
      <c r="AU2196" s="1"/>
      <c r="AV2196" s="1"/>
      <c r="AW2196" s="1"/>
      <c r="AX2196" s="1"/>
      <c r="AY2196" s="1"/>
      <c r="AZ2196" s="1"/>
    </row>
    <row r="2197" spans="1:52" s="2" customFormat="1" x14ac:dyDescent="0.25">
      <c r="A2197" s="6"/>
      <c r="AH2197" s="1"/>
      <c r="AI2197" s="1"/>
      <c r="AJ2197" s="1"/>
      <c r="AK2197" s="1"/>
      <c r="AL2197" s="1"/>
      <c r="AM2197" s="1"/>
      <c r="AN2197" s="1"/>
      <c r="AO2197" s="1"/>
      <c r="AP2197" s="1"/>
      <c r="AQ2197" s="1"/>
      <c r="AR2197" s="1"/>
      <c r="AS2197" s="1"/>
      <c r="AT2197" s="1"/>
      <c r="AU2197" s="1"/>
      <c r="AV2197" s="1"/>
      <c r="AW2197" s="1"/>
      <c r="AX2197" s="1"/>
      <c r="AY2197" s="1"/>
      <c r="AZ2197" s="1"/>
    </row>
    <row r="2198" spans="1:52" s="2" customFormat="1" x14ac:dyDescent="0.25">
      <c r="A2198" s="6"/>
      <c r="AH2198" s="1"/>
      <c r="AI2198" s="1"/>
      <c r="AJ2198" s="1"/>
      <c r="AK2198" s="1"/>
      <c r="AL2198" s="1"/>
      <c r="AM2198" s="1"/>
      <c r="AN2198" s="1"/>
      <c r="AO2198" s="1"/>
      <c r="AP2198" s="1"/>
      <c r="AQ2198" s="1"/>
      <c r="AR2198" s="1"/>
      <c r="AS2198" s="1"/>
      <c r="AT2198" s="1"/>
      <c r="AU2198" s="1"/>
      <c r="AV2198" s="1"/>
      <c r="AW2198" s="1"/>
      <c r="AX2198" s="1"/>
      <c r="AY2198" s="1"/>
      <c r="AZ2198" s="1"/>
    </row>
    <row r="2199" spans="1:52" s="2" customFormat="1" x14ac:dyDescent="0.25">
      <c r="A2199" s="6"/>
      <c r="AH2199" s="1"/>
      <c r="AI2199" s="1"/>
      <c r="AJ2199" s="1"/>
      <c r="AK2199" s="1"/>
      <c r="AL2199" s="1"/>
      <c r="AM2199" s="1"/>
      <c r="AN2199" s="1"/>
      <c r="AO2199" s="1"/>
      <c r="AP2199" s="1"/>
      <c r="AQ2199" s="1"/>
      <c r="AR2199" s="1"/>
      <c r="AS2199" s="1"/>
      <c r="AT2199" s="1"/>
      <c r="AU2199" s="1"/>
      <c r="AV2199" s="1"/>
      <c r="AW2199" s="1"/>
      <c r="AX2199" s="1"/>
      <c r="AY2199" s="1"/>
      <c r="AZ2199" s="1"/>
    </row>
    <row r="2200" spans="1:52" s="2" customFormat="1" x14ac:dyDescent="0.25">
      <c r="A2200" s="6"/>
      <c r="AH2200" s="1"/>
      <c r="AI2200" s="1"/>
      <c r="AJ2200" s="1"/>
      <c r="AK2200" s="1"/>
      <c r="AL2200" s="1"/>
      <c r="AM2200" s="1"/>
      <c r="AN2200" s="1"/>
      <c r="AO2200" s="1"/>
      <c r="AP2200" s="1"/>
      <c r="AQ2200" s="1"/>
      <c r="AR2200" s="1"/>
      <c r="AS2200" s="1"/>
      <c r="AT2200" s="1"/>
      <c r="AU2200" s="1"/>
      <c r="AV2200" s="1"/>
      <c r="AW2200" s="1"/>
      <c r="AX2200" s="1"/>
      <c r="AY2200" s="1"/>
      <c r="AZ2200" s="1"/>
    </row>
    <row r="2201" spans="1:52" s="2" customFormat="1" x14ac:dyDescent="0.25">
      <c r="A2201" s="6"/>
      <c r="AH2201" s="1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  <c r="AZ2201" s="1"/>
    </row>
    <row r="2202" spans="1:52" s="2" customFormat="1" x14ac:dyDescent="0.25">
      <c r="A2202" s="6"/>
      <c r="AH2202" s="1"/>
      <c r="AI2202" s="1"/>
      <c r="AJ2202" s="1"/>
      <c r="AK2202" s="1"/>
      <c r="AL2202" s="1"/>
      <c r="AM2202" s="1"/>
      <c r="AN2202" s="1"/>
      <c r="AO2202" s="1"/>
      <c r="AP2202" s="1"/>
      <c r="AQ2202" s="1"/>
      <c r="AR2202" s="1"/>
      <c r="AS2202" s="1"/>
      <c r="AT2202" s="1"/>
      <c r="AU2202" s="1"/>
      <c r="AV2202" s="1"/>
      <c r="AW2202" s="1"/>
      <c r="AX2202" s="1"/>
      <c r="AY2202" s="1"/>
      <c r="AZ2202" s="1"/>
    </row>
    <row r="2203" spans="1:52" s="2" customFormat="1" x14ac:dyDescent="0.25">
      <c r="A2203" s="6"/>
      <c r="AH2203" s="1"/>
      <c r="AI2203" s="1"/>
      <c r="AJ2203" s="1"/>
      <c r="AK2203" s="1"/>
      <c r="AL2203" s="1"/>
      <c r="AM2203" s="1"/>
      <c r="AN2203" s="1"/>
      <c r="AO2203" s="1"/>
      <c r="AP2203" s="1"/>
      <c r="AQ2203" s="1"/>
      <c r="AR2203" s="1"/>
      <c r="AS2203" s="1"/>
      <c r="AT2203" s="1"/>
      <c r="AU2203" s="1"/>
      <c r="AV2203" s="1"/>
      <c r="AW2203" s="1"/>
      <c r="AX2203" s="1"/>
      <c r="AY2203" s="1"/>
      <c r="AZ2203" s="1"/>
    </row>
    <row r="2204" spans="1:52" s="2" customFormat="1" x14ac:dyDescent="0.25">
      <c r="A2204" s="6"/>
      <c r="AH2204" s="1"/>
      <c r="AI2204" s="1"/>
      <c r="AJ2204" s="1"/>
      <c r="AK2204" s="1"/>
      <c r="AL2204" s="1"/>
      <c r="AM2204" s="1"/>
      <c r="AN2204" s="1"/>
      <c r="AO2204" s="1"/>
      <c r="AP2204" s="1"/>
      <c r="AQ2204" s="1"/>
      <c r="AR2204" s="1"/>
      <c r="AS2204" s="1"/>
      <c r="AT2204" s="1"/>
      <c r="AU2204" s="1"/>
      <c r="AV2204" s="1"/>
      <c r="AW2204" s="1"/>
      <c r="AX2204" s="1"/>
      <c r="AY2204" s="1"/>
      <c r="AZ2204" s="1"/>
    </row>
    <row r="2205" spans="1:52" s="2" customFormat="1" x14ac:dyDescent="0.25">
      <c r="A2205" s="6"/>
      <c r="AH2205" s="1"/>
      <c r="AI2205" s="1"/>
      <c r="AJ2205" s="1"/>
      <c r="AK2205" s="1"/>
      <c r="AL2205" s="1"/>
      <c r="AM2205" s="1"/>
      <c r="AN2205" s="1"/>
      <c r="AO2205" s="1"/>
      <c r="AP2205" s="1"/>
      <c r="AQ2205" s="1"/>
      <c r="AR2205" s="1"/>
      <c r="AS2205" s="1"/>
      <c r="AT2205" s="1"/>
      <c r="AU2205" s="1"/>
      <c r="AV2205" s="1"/>
      <c r="AW2205" s="1"/>
      <c r="AX2205" s="1"/>
      <c r="AY2205" s="1"/>
      <c r="AZ2205" s="1"/>
    </row>
    <row r="2206" spans="1:52" s="2" customFormat="1" x14ac:dyDescent="0.25">
      <c r="A2206" s="6"/>
      <c r="AH2206" s="1"/>
      <c r="AI2206" s="1"/>
      <c r="AJ2206" s="1"/>
      <c r="AK2206" s="1"/>
      <c r="AL2206" s="1"/>
      <c r="AM2206" s="1"/>
      <c r="AN2206" s="1"/>
      <c r="AO2206" s="1"/>
      <c r="AP2206" s="1"/>
      <c r="AQ2206" s="1"/>
      <c r="AR2206" s="1"/>
      <c r="AS2206" s="1"/>
      <c r="AT2206" s="1"/>
      <c r="AU2206" s="1"/>
      <c r="AV2206" s="1"/>
      <c r="AW2206" s="1"/>
      <c r="AX2206" s="1"/>
      <c r="AY2206" s="1"/>
      <c r="AZ2206" s="1"/>
    </row>
    <row r="2207" spans="1:52" s="2" customFormat="1" x14ac:dyDescent="0.25">
      <c r="A2207" s="6"/>
      <c r="AH2207" s="1"/>
      <c r="AI2207" s="1"/>
      <c r="AJ2207" s="1"/>
      <c r="AK2207" s="1"/>
      <c r="AL2207" s="1"/>
      <c r="AM2207" s="1"/>
      <c r="AN2207" s="1"/>
      <c r="AO2207" s="1"/>
      <c r="AP2207" s="1"/>
      <c r="AQ2207" s="1"/>
      <c r="AR2207" s="1"/>
      <c r="AS2207" s="1"/>
      <c r="AT2207" s="1"/>
      <c r="AU2207" s="1"/>
      <c r="AV2207" s="1"/>
      <c r="AW2207" s="1"/>
      <c r="AX2207" s="1"/>
      <c r="AY2207" s="1"/>
      <c r="AZ2207" s="1"/>
    </row>
    <row r="2208" spans="1:52" s="2" customFormat="1" x14ac:dyDescent="0.25">
      <c r="A2208" s="6"/>
      <c r="AH2208" s="1"/>
      <c r="AI2208" s="1"/>
      <c r="AJ2208" s="1"/>
      <c r="AK2208" s="1"/>
      <c r="AL2208" s="1"/>
      <c r="AM2208" s="1"/>
      <c r="AN2208" s="1"/>
      <c r="AO2208" s="1"/>
      <c r="AP2208" s="1"/>
      <c r="AQ2208" s="1"/>
      <c r="AR2208" s="1"/>
      <c r="AS2208" s="1"/>
      <c r="AT2208" s="1"/>
      <c r="AU2208" s="1"/>
      <c r="AV2208" s="1"/>
      <c r="AW2208" s="1"/>
      <c r="AX2208" s="1"/>
      <c r="AY2208" s="1"/>
      <c r="AZ2208" s="1"/>
    </row>
    <row r="2209" spans="1:52" s="2" customFormat="1" x14ac:dyDescent="0.25">
      <c r="A2209" s="6"/>
      <c r="AH2209" s="1"/>
      <c r="AI2209" s="1"/>
      <c r="AJ2209" s="1"/>
      <c r="AK2209" s="1"/>
      <c r="AL2209" s="1"/>
      <c r="AM2209" s="1"/>
      <c r="AN2209" s="1"/>
      <c r="AO2209" s="1"/>
      <c r="AP2209" s="1"/>
      <c r="AQ2209" s="1"/>
      <c r="AR2209" s="1"/>
      <c r="AS2209" s="1"/>
      <c r="AT2209" s="1"/>
      <c r="AU2209" s="1"/>
      <c r="AV2209" s="1"/>
      <c r="AW2209" s="1"/>
      <c r="AX2209" s="1"/>
      <c r="AY2209" s="1"/>
      <c r="AZ2209" s="1"/>
    </row>
    <row r="2210" spans="1:52" s="2" customFormat="1" x14ac:dyDescent="0.25">
      <c r="A2210" s="6"/>
      <c r="AH2210" s="1"/>
      <c r="AI2210" s="1"/>
      <c r="AJ2210" s="1"/>
      <c r="AK2210" s="1"/>
      <c r="AL2210" s="1"/>
      <c r="AM2210" s="1"/>
      <c r="AN2210" s="1"/>
      <c r="AO2210" s="1"/>
      <c r="AP2210" s="1"/>
      <c r="AQ2210" s="1"/>
      <c r="AR2210" s="1"/>
      <c r="AS2210" s="1"/>
      <c r="AT2210" s="1"/>
      <c r="AU2210" s="1"/>
      <c r="AV2210" s="1"/>
      <c r="AW2210" s="1"/>
      <c r="AX2210" s="1"/>
      <c r="AY2210" s="1"/>
      <c r="AZ2210" s="1"/>
    </row>
    <row r="2211" spans="1:52" s="2" customFormat="1" x14ac:dyDescent="0.25">
      <c r="A2211" s="6"/>
      <c r="AH2211" s="1"/>
      <c r="AI2211" s="1"/>
      <c r="AJ2211" s="1"/>
      <c r="AK2211" s="1"/>
      <c r="AL2211" s="1"/>
      <c r="AM2211" s="1"/>
      <c r="AN2211" s="1"/>
      <c r="AO2211" s="1"/>
      <c r="AP2211" s="1"/>
      <c r="AQ2211" s="1"/>
      <c r="AR2211" s="1"/>
      <c r="AS2211" s="1"/>
      <c r="AT2211" s="1"/>
      <c r="AU2211" s="1"/>
      <c r="AV2211" s="1"/>
      <c r="AW2211" s="1"/>
      <c r="AX2211" s="1"/>
      <c r="AY2211" s="1"/>
      <c r="AZ2211" s="1"/>
    </row>
    <row r="2212" spans="1:52" s="2" customFormat="1" x14ac:dyDescent="0.25">
      <c r="A2212" s="6"/>
      <c r="AH2212" s="1"/>
      <c r="AI2212" s="1"/>
      <c r="AJ2212" s="1"/>
      <c r="AK2212" s="1"/>
      <c r="AL2212" s="1"/>
      <c r="AM2212" s="1"/>
      <c r="AN2212" s="1"/>
      <c r="AO2212" s="1"/>
      <c r="AP2212" s="1"/>
      <c r="AQ2212" s="1"/>
      <c r="AR2212" s="1"/>
      <c r="AS2212" s="1"/>
      <c r="AT2212" s="1"/>
      <c r="AU2212" s="1"/>
      <c r="AV2212" s="1"/>
      <c r="AW2212" s="1"/>
      <c r="AX2212" s="1"/>
      <c r="AY2212" s="1"/>
      <c r="AZ2212" s="1"/>
    </row>
    <row r="2213" spans="1:52" s="2" customFormat="1" x14ac:dyDescent="0.25">
      <c r="A2213" s="6"/>
      <c r="AH2213" s="1"/>
      <c r="AI2213" s="1"/>
      <c r="AJ2213" s="1"/>
      <c r="AK2213" s="1"/>
      <c r="AL2213" s="1"/>
      <c r="AM2213" s="1"/>
      <c r="AN2213" s="1"/>
      <c r="AO2213" s="1"/>
      <c r="AP2213" s="1"/>
      <c r="AQ2213" s="1"/>
      <c r="AR2213" s="1"/>
      <c r="AS2213" s="1"/>
      <c r="AT2213" s="1"/>
      <c r="AU2213" s="1"/>
      <c r="AV2213" s="1"/>
      <c r="AW2213" s="1"/>
      <c r="AX2213" s="1"/>
      <c r="AY2213" s="1"/>
      <c r="AZ2213" s="1"/>
    </row>
    <row r="2214" spans="1:52" s="2" customFormat="1" x14ac:dyDescent="0.25">
      <c r="A2214" s="6"/>
      <c r="AH2214" s="1"/>
      <c r="AI2214" s="1"/>
      <c r="AJ2214" s="1"/>
      <c r="AK2214" s="1"/>
      <c r="AL2214" s="1"/>
      <c r="AM2214" s="1"/>
      <c r="AN2214" s="1"/>
      <c r="AO2214" s="1"/>
      <c r="AP2214" s="1"/>
      <c r="AQ2214" s="1"/>
      <c r="AR2214" s="1"/>
      <c r="AS2214" s="1"/>
      <c r="AT2214" s="1"/>
      <c r="AU2214" s="1"/>
      <c r="AV2214" s="1"/>
      <c r="AW2214" s="1"/>
      <c r="AX2214" s="1"/>
      <c r="AY2214" s="1"/>
      <c r="AZ2214" s="1"/>
    </row>
    <row r="2215" spans="1:52" s="2" customFormat="1" x14ac:dyDescent="0.25">
      <c r="A2215" s="6"/>
      <c r="AH2215" s="1"/>
      <c r="AI2215" s="1"/>
      <c r="AJ2215" s="1"/>
      <c r="AK2215" s="1"/>
      <c r="AL2215" s="1"/>
      <c r="AM2215" s="1"/>
      <c r="AN2215" s="1"/>
      <c r="AO2215" s="1"/>
      <c r="AP2215" s="1"/>
      <c r="AQ2215" s="1"/>
      <c r="AR2215" s="1"/>
      <c r="AS2215" s="1"/>
      <c r="AT2215" s="1"/>
      <c r="AU2215" s="1"/>
      <c r="AV2215" s="1"/>
      <c r="AW2215" s="1"/>
      <c r="AX2215" s="1"/>
      <c r="AY2215" s="1"/>
      <c r="AZ2215" s="1"/>
    </row>
    <row r="2216" spans="1:52" s="2" customFormat="1" x14ac:dyDescent="0.25">
      <c r="A2216" s="6"/>
      <c r="AH2216" s="1"/>
      <c r="AI2216" s="1"/>
      <c r="AJ2216" s="1"/>
      <c r="AK2216" s="1"/>
      <c r="AL2216" s="1"/>
      <c r="AM2216" s="1"/>
      <c r="AN2216" s="1"/>
      <c r="AO2216" s="1"/>
      <c r="AP2216" s="1"/>
      <c r="AQ2216" s="1"/>
      <c r="AR2216" s="1"/>
      <c r="AS2216" s="1"/>
      <c r="AT2216" s="1"/>
      <c r="AU2216" s="1"/>
      <c r="AV2216" s="1"/>
      <c r="AW2216" s="1"/>
      <c r="AX2216" s="1"/>
      <c r="AY2216" s="1"/>
      <c r="AZ2216" s="1"/>
    </row>
    <row r="2217" spans="1:52" s="2" customFormat="1" x14ac:dyDescent="0.25">
      <c r="A2217" s="6"/>
      <c r="AH2217" s="1"/>
      <c r="AI2217" s="1"/>
      <c r="AJ2217" s="1"/>
      <c r="AK2217" s="1"/>
      <c r="AL2217" s="1"/>
      <c r="AM2217" s="1"/>
      <c r="AN2217" s="1"/>
      <c r="AO2217" s="1"/>
      <c r="AP2217" s="1"/>
      <c r="AQ2217" s="1"/>
      <c r="AR2217" s="1"/>
      <c r="AS2217" s="1"/>
      <c r="AT2217" s="1"/>
      <c r="AU2217" s="1"/>
      <c r="AV2217" s="1"/>
      <c r="AW2217" s="1"/>
      <c r="AX2217" s="1"/>
      <c r="AY2217" s="1"/>
      <c r="AZ2217" s="1"/>
    </row>
    <row r="2218" spans="1:52" s="2" customFormat="1" x14ac:dyDescent="0.25">
      <c r="A2218" s="6"/>
      <c r="AH2218" s="1"/>
      <c r="AI2218" s="1"/>
      <c r="AJ2218" s="1"/>
      <c r="AK2218" s="1"/>
      <c r="AL2218" s="1"/>
      <c r="AM2218" s="1"/>
      <c r="AN2218" s="1"/>
      <c r="AO2218" s="1"/>
      <c r="AP2218" s="1"/>
      <c r="AQ2218" s="1"/>
      <c r="AR2218" s="1"/>
      <c r="AS2218" s="1"/>
      <c r="AT2218" s="1"/>
      <c r="AU2218" s="1"/>
      <c r="AV2218" s="1"/>
      <c r="AW2218" s="1"/>
      <c r="AX2218" s="1"/>
      <c r="AY2218" s="1"/>
      <c r="AZ2218" s="1"/>
    </row>
    <row r="2219" spans="1:52" s="2" customFormat="1" x14ac:dyDescent="0.25">
      <c r="A2219" s="6"/>
      <c r="AH2219" s="1"/>
      <c r="AI2219" s="1"/>
      <c r="AJ2219" s="1"/>
      <c r="AK2219" s="1"/>
      <c r="AL2219" s="1"/>
      <c r="AM2219" s="1"/>
      <c r="AN2219" s="1"/>
      <c r="AO2219" s="1"/>
      <c r="AP2219" s="1"/>
      <c r="AQ2219" s="1"/>
      <c r="AR2219" s="1"/>
      <c r="AS2219" s="1"/>
      <c r="AT2219" s="1"/>
      <c r="AU2219" s="1"/>
      <c r="AV2219" s="1"/>
      <c r="AW2219" s="1"/>
      <c r="AX2219" s="1"/>
      <c r="AY2219" s="1"/>
      <c r="AZ2219" s="1"/>
    </row>
    <row r="2220" spans="1:52" s="2" customFormat="1" x14ac:dyDescent="0.25">
      <c r="A2220" s="6"/>
      <c r="AH2220" s="1"/>
      <c r="AI2220" s="1"/>
      <c r="AJ2220" s="1"/>
      <c r="AK2220" s="1"/>
      <c r="AL2220" s="1"/>
      <c r="AM2220" s="1"/>
      <c r="AN2220" s="1"/>
      <c r="AO2220" s="1"/>
      <c r="AP2220" s="1"/>
      <c r="AQ2220" s="1"/>
      <c r="AR2220" s="1"/>
      <c r="AS2220" s="1"/>
      <c r="AT2220" s="1"/>
      <c r="AU2220" s="1"/>
      <c r="AV2220" s="1"/>
      <c r="AW2220" s="1"/>
      <c r="AX2220" s="1"/>
      <c r="AY2220" s="1"/>
      <c r="AZ2220" s="1"/>
    </row>
    <row r="2221" spans="1:52" s="2" customFormat="1" x14ac:dyDescent="0.25">
      <c r="A2221" s="6"/>
      <c r="AH2221" s="1"/>
      <c r="AI2221" s="1"/>
      <c r="AJ2221" s="1"/>
      <c r="AK2221" s="1"/>
      <c r="AL2221" s="1"/>
      <c r="AM2221" s="1"/>
      <c r="AN2221" s="1"/>
      <c r="AO2221" s="1"/>
      <c r="AP2221" s="1"/>
      <c r="AQ2221" s="1"/>
      <c r="AR2221" s="1"/>
      <c r="AS2221" s="1"/>
      <c r="AT2221" s="1"/>
      <c r="AU2221" s="1"/>
      <c r="AV2221" s="1"/>
      <c r="AW2221" s="1"/>
      <c r="AX2221" s="1"/>
      <c r="AY2221" s="1"/>
      <c r="AZ2221" s="1"/>
    </row>
    <row r="2222" spans="1:52" s="2" customFormat="1" x14ac:dyDescent="0.25">
      <c r="A2222" s="6"/>
      <c r="AH2222" s="1"/>
      <c r="AI2222" s="1"/>
      <c r="AJ2222" s="1"/>
      <c r="AK2222" s="1"/>
      <c r="AL2222" s="1"/>
      <c r="AM2222" s="1"/>
      <c r="AN2222" s="1"/>
      <c r="AO2222" s="1"/>
      <c r="AP2222" s="1"/>
      <c r="AQ2222" s="1"/>
      <c r="AR2222" s="1"/>
      <c r="AS2222" s="1"/>
      <c r="AT2222" s="1"/>
      <c r="AU2222" s="1"/>
      <c r="AV2222" s="1"/>
      <c r="AW2222" s="1"/>
      <c r="AX2222" s="1"/>
      <c r="AY2222" s="1"/>
      <c r="AZ2222" s="1"/>
    </row>
    <row r="2223" spans="1:52" s="2" customFormat="1" x14ac:dyDescent="0.25">
      <c r="A2223" s="6"/>
      <c r="AH2223" s="1"/>
      <c r="AI2223" s="1"/>
      <c r="AJ2223" s="1"/>
      <c r="AK2223" s="1"/>
      <c r="AL2223" s="1"/>
      <c r="AM2223" s="1"/>
      <c r="AN2223" s="1"/>
      <c r="AO2223" s="1"/>
      <c r="AP2223" s="1"/>
      <c r="AQ2223" s="1"/>
      <c r="AR2223" s="1"/>
      <c r="AS2223" s="1"/>
      <c r="AT2223" s="1"/>
      <c r="AU2223" s="1"/>
      <c r="AV2223" s="1"/>
      <c r="AW2223" s="1"/>
      <c r="AX2223" s="1"/>
      <c r="AY2223" s="1"/>
      <c r="AZ2223" s="1"/>
    </row>
    <row r="2224" spans="1:52" s="2" customFormat="1" x14ac:dyDescent="0.25">
      <c r="A2224" s="6"/>
      <c r="AH2224" s="1"/>
      <c r="AI2224" s="1"/>
      <c r="AJ2224" s="1"/>
      <c r="AK2224" s="1"/>
      <c r="AL2224" s="1"/>
      <c r="AM2224" s="1"/>
      <c r="AN2224" s="1"/>
      <c r="AO2224" s="1"/>
      <c r="AP2224" s="1"/>
      <c r="AQ2224" s="1"/>
      <c r="AR2224" s="1"/>
      <c r="AS2224" s="1"/>
      <c r="AT2224" s="1"/>
      <c r="AU2224" s="1"/>
      <c r="AV2224" s="1"/>
      <c r="AW2224" s="1"/>
      <c r="AX2224" s="1"/>
      <c r="AY2224" s="1"/>
      <c r="AZ2224" s="1"/>
    </row>
    <row r="2225" spans="1:52" s="2" customFormat="1" x14ac:dyDescent="0.25">
      <c r="A2225" s="6"/>
      <c r="AH2225" s="1"/>
      <c r="AI2225" s="1"/>
      <c r="AJ2225" s="1"/>
      <c r="AK2225" s="1"/>
      <c r="AL2225" s="1"/>
      <c r="AM2225" s="1"/>
      <c r="AN2225" s="1"/>
      <c r="AO2225" s="1"/>
      <c r="AP2225" s="1"/>
      <c r="AQ2225" s="1"/>
      <c r="AR2225" s="1"/>
      <c r="AS2225" s="1"/>
      <c r="AT2225" s="1"/>
      <c r="AU2225" s="1"/>
      <c r="AV2225" s="1"/>
      <c r="AW2225" s="1"/>
      <c r="AX2225" s="1"/>
      <c r="AY2225" s="1"/>
      <c r="AZ2225" s="1"/>
    </row>
    <row r="2226" spans="1:52" s="2" customFormat="1" x14ac:dyDescent="0.25">
      <c r="A2226" s="6"/>
      <c r="AH2226" s="1"/>
      <c r="AI2226" s="1"/>
      <c r="AJ2226" s="1"/>
      <c r="AK2226" s="1"/>
      <c r="AL2226" s="1"/>
      <c r="AM2226" s="1"/>
      <c r="AN2226" s="1"/>
      <c r="AO2226" s="1"/>
      <c r="AP2226" s="1"/>
      <c r="AQ2226" s="1"/>
      <c r="AR2226" s="1"/>
      <c r="AS2226" s="1"/>
      <c r="AT2226" s="1"/>
      <c r="AU2226" s="1"/>
      <c r="AV2226" s="1"/>
      <c r="AW2226" s="1"/>
      <c r="AX2226" s="1"/>
      <c r="AY2226" s="1"/>
      <c r="AZ2226" s="1"/>
    </row>
    <row r="2227" spans="1:52" s="2" customFormat="1" x14ac:dyDescent="0.25">
      <c r="A2227" s="6"/>
      <c r="AH2227" s="1"/>
      <c r="AI2227" s="1"/>
      <c r="AJ2227" s="1"/>
      <c r="AK2227" s="1"/>
      <c r="AL2227" s="1"/>
      <c r="AM2227" s="1"/>
      <c r="AN2227" s="1"/>
      <c r="AO2227" s="1"/>
      <c r="AP2227" s="1"/>
      <c r="AQ2227" s="1"/>
      <c r="AR2227" s="1"/>
      <c r="AS2227" s="1"/>
      <c r="AT2227" s="1"/>
      <c r="AU2227" s="1"/>
      <c r="AV2227" s="1"/>
      <c r="AW2227" s="1"/>
      <c r="AX2227" s="1"/>
      <c r="AY2227" s="1"/>
      <c r="AZ2227" s="1"/>
    </row>
    <row r="2228" spans="1:52" s="2" customFormat="1" x14ac:dyDescent="0.25">
      <c r="A2228" s="6"/>
      <c r="AH2228" s="1"/>
      <c r="AI2228" s="1"/>
      <c r="AJ2228" s="1"/>
      <c r="AK2228" s="1"/>
      <c r="AL2228" s="1"/>
      <c r="AM2228" s="1"/>
      <c r="AN2228" s="1"/>
      <c r="AO2228" s="1"/>
      <c r="AP2228" s="1"/>
      <c r="AQ2228" s="1"/>
      <c r="AR2228" s="1"/>
      <c r="AS2228" s="1"/>
      <c r="AT2228" s="1"/>
      <c r="AU2228" s="1"/>
      <c r="AV2228" s="1"/>
      <c r="AW2228" s="1"/>
      <c r="AX2228" s="1"/>
      <c r="AY2228" s="1"/>
      <c r="AZ2228" s="1"/>
    </row>
    <row r="2229" spans="1:52" s="2" customFormat="1" x14ac:dyDescent="0.25">
      <c r="A2229" s="6"/>
      <c r="AH2229" s="1"/>
      <c r="AI2229" s="1"/>
      <c r="AJ2229" s="1"/>
      <c r="AK2229" s="1"/>
      <c r="AL2229" s="1"/>
      <c r="AM2229" s="1"/>
      <c r="AN2229" s="1"/>
      <c r="AO2229" s="1"/>
      <c r="AP2229" s="1"/>
      <c r="AQ2229" s="1"/>
      <c r="AR2229" s="1"/>
      <c r="AS2229" s="1"/>
      <c r="AT2229" s="1"/>
      <c r="AU2229" s="1"/>
      <c r="AV2229" s="1"/>
      <c r="AW2229" s="1"/>
      <c r="AX2229" s="1"/>
      <c r="AY2229" s="1"/>
      <c r="AZ2229" s="1"/>
    </row>
    <row r="2230" spans="1:52" s="2" customFormat="1" x14ac:dyDescent="0.25">
      <c r="A2230" s="6"/>
      <c r="AH2230" s="1"/>
      <c r="AI2230" s="1"/>
      <c r="AJ2230" s="1"/>
      <c r="AK2230" s="1"/>
      <c r="AL2230" s="1"/>
      <c r="AM2230" s="1"/>
      <c r="AN2230" s="1"/>
      <c r="AO2230" s="1"/>
      <c r="AP2230" s="1"/>
      <c r="AQ2230" s="1"/>
      <c r="AR2230" s="1"/>
      <c r="AS2230" s="1"/>
      <c r="AT2230" s="1"/>
      <c r="AU2230" s="1"/>
      <c r="AV2230" s="1"/>
      <c r="AW2230" s="1"/>
      <c r="AX2230" s="1"/>
      <c r="AY2230" s="1"/>
      <c r="AZ2230" s="1"/>
    </row>
    <row r="2231" spans="1:52" s="2" customFormat="1" x14ac:dyDescent="0.25">
      <c r="A2231" s="6"/>
      <c r="AH2231" s="1"/>
      <c r="AI2231" s="1"/>
      <c r="AJ2231" s="1"/>
      <c r="AK2231" s="1"/>
      <c r="AL2231" s="1"/>
      <c r="AM2231" s="1"/>
      <c r="AN2231" s="1"/>
      <c r="AO2231" s="1"/>
      <c r="AP2231" s="1"/>
      <c r="AQ2231" s="1"/>
      <c r="AR2231" s="1"/>
      <c r="AS2231" s="1"/>
      <c r="AT2231" s="1"/>
      <c r="AU2231" s="1"/>
      <c r="AV2231" s="1"/>
      <c r="AW2231" s="1"/>
      <c r="AX2231" s="1"/>
      <c r="AY2231" s="1"/>
      <c r="AZ2231" s="1"/>
    </row>
    <row r="2232" spans="1:52" s="2" customFormat="1" x14ac:dyDescent="0.25">
      <c r="A2232" s="6"/>
      <c r="AH2232" s="1"/>
      <c r="AI2232" s="1"/>
      <c r="AJ2232" s="1"/>
      <c r="AK2232" s="1"/>
      <c r="AL2232" s="1"/>
      <c r="AM2232" s="1"/>
      <c r="AN2232" s="1"/>
      <c r="AO2232" s="1"/>
      <c r="AP2232" s="1"/>
      <c r="AQ2232" s="1"/>
      <c r="AR2232" s="1"/>
      <c r="AS2232" s="1"/>
      <c r="AT2232" s="1"/>
      <c r="AU2232" s="1"/>
      <c r="AV2232" s="1"/>
      <c r="AW2232" s="1"/>
      <c r="AX2232" s="1"/>
      <c r="AY2232" s="1"/>
      <c r="AZ2232" s="1"/>
    </row>
    <row r="2233" spans="1:52" s="2" customFormat="1" x14ac:dyDescent="0.25">
      <c r="A2233" s="6"/>
      <c r="AH2233" s="1"/>
      <c r="AI2233" s="1"/>
      <c r="AJ2233" s="1"/>
      <c r="AK2233" s="1"/>
      <c r="AL2233" s="1"/>
      <c r="AM2233" s="1"/>
      <c r="AN2233" s="1"/>
      <c r="AO2233" s="1"/>
      <c r="AP2233" s="1"/>
      <c r="AQ2233" s="1"/>
      <c r="AR2233" s="1"/>
      <c r="AS2233" s="1"/>
      <c r="AT2233" s="1"/>
      <c r="AU2233" s="1"/>
      <c r="AV2233" s="1"/>
      <c r="AW2233" s="1"/>
      <c r="AX2233" s="1"/>
      <c r="AY2233" s="1"/>
      <c r="AZ2233" s="1"/>
    </row>
    <row r="2234" spans="1:52" s="2" customFormat="1" x14ac:dyDescent="0.25">
      <c r="A2234" s="6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</row>
    <row r="2235" spans="1:52" s="2" customFormat="1" x14ac:dyDescent="0.25">
      <c r="A2235" s="6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</row>
    <row r="2236" spans="1:52" s="2" customFormat="1" x14ac:dyDescent="0.25">
      <c r="A2236" s="6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</row>
    <row r="2237" spans="1:52" s="2" customFormat="1" x14ac:dyDescent="0.25">
      <c r="A2237" s="6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</row>
    <row r="2238" spans="1:52" s="2" customFormat="1" x14ac:dyDescent="0.25">
      <c r="A2238" s="6"/>
      <c r="AH2238" s="1"/>
      <c r="AI2238" s="1"/>
      <c r="AJ2238" s="1"/>
      <c r="AK2238" s="1"/>
      <c r="AL2238" s="1"/>
      <c r="AM2238" s="1"/>
      <c r="AN2238" s="1"/>
      <c r="AO2238" s="1"/>
      <c r="AP2238" s="1"/>
      <c r="AQ2238" s="1"/>
      <c r="AR2238" s="1"/>
      <c r="AS2238" s="1"/>
      <c r="AT2238" s="1"/>
      <c r="AU2238" s="1"/>
      <c r="AV2238" s="1"/>
      <c r="AW2238" s="1"/>
      <c r="AX2238" s="1"/>
      <c r="AY2238" s="1"/>
      <c r="AZ2238" s="1"/>
    </row>
    <row r="2239" spans="1:52" s="2" customFormat="1" x14ac:dyDescent="0.25">
      <c r="A2239" s="6"/>
      <c r="AH2239" s="1"/>
      <c r="AI2239" s="1"/>
      <c r="AJ2239" s="1"/>
      <c r="AK2239" s="1"/>
      <c r="AL2239" s="1"/>
      <c r="AM2239" s="1"/>
      <c r="AN2239" s="1"/>
      <c r="AO2239" s="1"/>
      <c r="AP2239" s="1"/>
      <c r="AQ2239" s="1"/>
      <c r="AR2239" s="1"/>
      <c r="AS2239" s="1"/>
      <c r="AT2239" s="1"/>
      <c r="AU2239" s="1"/>
      <c r="AV2239" s="1"/>
      <c r="AW2239" s="1"/>
      <c r="AX2239" s="1"/>
      <c r="AY2239" s="1"/>
      <c r="AZ2239" s="1"/>
    </row>
    <row r="2240" spans="1:52" s="2" customFormat="1" x14ac:dyDescent="0.25">
      <c r="A2240" s="6"/>
      <c r="AH2240" s="1"/>
      <c r="AI2240" s="1"/>
      <c r="AJ2240" s="1"/>
      <c r="AK2240" s="1"/>
      <c r="AL2240" s="1"/>
      <c r="AM2240" s="1"/>
      <c r="AN2240" s="1"/>
      <c r="AO2240" s="1"/>
      <c r="AP2240" s="1"/>
      <c r="AQ2240" s="1"/>
      <c r="AR2240" s="1"/>
      <c r="AS2240" s="1"/>
      <c r="AT2240" s="1"/>
      <c r="AU2240" s="1"/>
      <c r="AV2240" s="1"/>
      <c r="AW2240" s="1"/>
      <c r="AX2240" s="1"/>
      <c r="AY2240" s="1"/>
      <c r="AZ2240" s="1"/>
    </row>
    <row r="2241" spans="1:52" s="2" customFormat="1" x14ac:dyDescent="0.25">
      <c r="A2241" s="6"/>
      <c r="AH2241" s="1"/>
      <c r="AI2241" s="1"/>
      <c r="AJ2241" s="1"/>
      <c r="AK2241" s="1"/>
      <c r="AL2241" s="1"/>
      <c r="AM2241" s="1"/>
      <c r="AN2241" s="1"/>
      <c r="AO2241" s="1"/>
      <c r="AP2241" s="1"/>
      <c r="AQ2241" s="1"/>
      <c r="AR2241" s="1"/>
      <c r="AS2241" s="1"/>
      <c r="AT2241" s="1"/>
      <c r="AU2241" s="1"/>
      <c r="AV2241" s="1"/>
      <c r="AW2241" s="1"/>
      <c r="AX2241" s="1"/>
      <c r="AY2241" s="1"/>
      <c r="AZ2241" s="1"/>
    </row>
    <row r="2242" spans="1:52" s="2" customFormat="1" x14ac:dyDescent="0.25">
      <c r="A2242" s="6"/>
      <c r="AH2242" s="1"/>
      <c r="AI2242" s="1"/>
      <c r="AJ2242" s="1"/>
      <c r="AK2242" s="1"/>
      <c r="AL2242" s="1"/>
      <c r="AM2242" s="1"/>
      <c r="AN2242" s="1"/>
      <c r="AO2242" s="1"/>
      <c r="AP2242" s="1"/>
      <c r="AQ2242" s="1"/>
      <c r="AR2242" s="1"/>
      <c r="AS2242" s="1"/>
      <c r="AT2242" s="1"/>
      <c r="AU2242" s="1"/>
      <c r="AV2242" s="1"/>
      <c r="AW2242" s="1"/>
      <c r="AX2242" s="1"/>
      <c r="AY2242" s="1"/>
      <c r="AZ2242" s="1"/>
    </row>
    <row r="2243" spans="1:52" s="2" customFormat="1" x14ac:dyDescent="0.25">
      <c r="A2243" s="6"/>
      <c r="AH2243" s="1"/>
      <c r="AI2243" s="1"/>
      <c r="AJ2243" s="1"/>
      <c r="AK2243" s="1"/>
      <c r="AL2243" s="1"/>
      <c r="AM2243" s="1"/>
      <c r="AN2243" s="1"/>
      <c r="AO2243" s="1"/>
      <c r="AP2243" s="1"/>
      <c r="AQ2243" s="1"/>
      <c r="AR2243" s="1"/>
      <c r="AS2243" s="1"/>
      <c r="AT2243" s="1"/>
      <c r="AU2243" s="1"/>
      <c r="AV2243" s="1"/>
      <c r="AW2243" s="1"/>
      <c r="AX2243" s="1"/>
      <c r="AY2243" s="1"/>
      <c r="AZ2243" s="1"/>
    </row>
    <row r="2244" spans="1:52" s="2" customFormat="1" x14ac:dyDescent="0.25">
      <c r="A2244" s="6"/>
      <c r="AH2244" s="1"/>
      <c r="AI2244" s="1"/>
      <c r="AJ2244" s="1"/>
      <c r="AK2244" s="1"/>
      <c r="AL2244" s="1"/>
      <c r="AM2244" s="1"/>
      <c r="AN2244" s="1"/>
      <c r="AO2244" s="1"/>
      <c r="AP2244" s="1"/>
      <c r="AQ2244" s="1"/>
      <c r="AR2244" s="1"/>
      <c r="AS2244" s="1"/>
      <c r="AT2244" s="1"/>
      <c r="AU2244" s="1"/>
      <c r="AV2244" s="1"/>
      <c r="AW2244" s="1"/>
      <c r="AX2244" s="1"/>
      <c r="AY2244" s="1"/>
      <c r="AZ2244" s="1"/>
    </row>
    <row r="2245" spans="1:52" s="2" customFormat="1" x14ac:dyDescent="0.25">
      <c r="A2245" s="6"/>
      <c r="AH2245" s="1"/>
      <c r="AI2245" s="1"/>
      <c r="AJ2245" s="1"/>
      <c r="AK2245" s="1"/>
      <c r="AL2245" s="1"/>
      <c r="AM2245" s="1"/>
      <c r="AN2245" s="1"/>
      <c r="AO2245" s="1"/>
      <c r="AP2245" s="1"/>
      <c r="AQ2245" s="1"/>
      <c r="AR2245" s="1"/>
      <c r="AS2245" s="1"/>
      <c r="AT2245" s="1"/>
      <c r="AU2245" s="1"/>
      <c r="AV2245" s="1"/>
      <c r="AW2245" s="1"/>
      <c r="AX2245" s="1"/>
      <c r="AY2245" s="1"/>
      <c r="AZ2245" s="1"/>
    </row>
    <row r="2246" spans="1:52" s="2" customFormat="1" x14ac:dyDescent="0.25">
      <c r="A2246" s="6"/>
      <c r="AH2246" s="1"/>
      <c r="AI2246" s="1"/>
      <c r="AJ2246" s="1"/>
      <c r="AK2246" s="1"/>
      <c r="AL2246" s="1"/>
      <c r="AM2246" s="1"/>
      <c r="AN2246" s="1"/>
      <c r="AO2246" s="1"/>
      <c r="AP2246" s="1"/>
      <c r="AQ2246" s="1"/>
      <c r="AR2246" s="1"/>
      <c r="AS2246" s="1"/>
      <c r="AT2246" s="1"/>
      <c r="AU2246" s="1"/>
      <c r="AV2246" s="1"/>
      <c r="AW2246" s="1"/>
      <c r="AX2246" s="1"/>
      <c r="AY2246" s="1"/>
      <c r="AZ2246" s="1"/>
    </row>
    <row r="2247" spans="1:52" s="2" customFormat="1" x14ac:dyDescent="0.25">
      <c r="A2247" s="6"/>
      <c r="AH2247" s="1"/>
      <c r="AI2247" s="1"/>
      <c r="AJ2247" s="1"/>
      <c r="AK2247" s="1"/>
      <c r="AL2247" s="1"/>
      <c r="AM2247" s="1"/>
      <c r="AN2247" s="1"/>
      <c r="AO2247" s="1"/>
      <c r="AP2247" s="1"/>
      <c r="AQ2247" s="1"/>
      <c r="AR2247" s="1"/>
      <c r="AS2247" s="1"/>
      <c r="AT2247" s="1"/>
      <c r="AU2247" s="1"/>
      <c r="AV2247" s="1"/>
      <c r="AW2247" s="1"/>
      <c r="AX2247" s="1"/>
      <c r="AY2247" s="1"/>
      <c r="AZ2247" s="1"/>
    </row>
    <row r="2248" spans="1:52" s="2" customFormat="1" x14ac:dyDescent="0.25">
      <c r="A2248" s="6"/>
      <c r="AH2248" s="1"/>
      <c r="AI2248" s="1"/>
      <c r="AJ2248" s="1"/>
      <c r="AK2248" s="1"/>
      <c r="AL2248" s="1"/>
      <c r="AM2248" s="1"/>
      <c r="AN2248" s="1"/>
      <c r="AO2248" s="1"/>
      <c r="AP2248" s="1"/>
      <c r="AQ2248" s="1"/>
      <c r="AR2248" s="1"/>
      <c r="AS2248" s="1"/>
      <c r="AT2248" s="1"/>
      <c r="AU2248" s="1"/>
      <c r="AV2248" s="1"/>
      <c r="AW2248" s="1"/>
      <c r="AX2248" s="1"/>
      <c r="AY2248" s="1"/>
      <c r="AZ2248" s="1"/>
    </row>
    <row r="2249" spans="1:52" s="2" customFormat="1" x14ac:dyDescent="0.25">
      <c r="A2249" s="6"/>
      <c r="AH2249" s="1"/>
      <c r="AI2249" s="1"/>
      <c r="AJ2249" s="1"/>
      <c r="AK2249" s="1"/>
      <c r="AL2249" s="1"/>
      <c r="AM2249" s="1"/>
      <c r="AN2249" s="1"/>
      <c r="AO2249" s="1"/>
      <c r="AP2249" s="1"/>
      <c r="AQ2249" s="1"/>
      <c r="AR2249" s="1"/>
      <c r="AS2249" s="1"/>
      <c r="AT2249" s="1"/>
      <c r="AU2249" s="1"/>
      <c r="AV2249" s="1"/>
      <c r="AW2249" s="1"/>
      <c r="AX2249" s="1"/>
      <c r="AY2249" s="1"/>
      <c r="AZ2249" s="1"/>
    </row>
    <row r="2250" spans="1:52" s="2" customFormat="1" x14ac:dyDescent="0.25">
      <c r="A2250" s="6"/>
      <c r="AH2250" s="1"/>
      <c r="AI2250" s="1"/>
      <c r="AJ2250" s="1"/>
      <c r="AK2250" s="1"/>
      <c r="AL2250" s="1"/>
      <c r="AM2250" s="1"/>
      <c r="AN2250" s="1"/>
      <c r="AO2250" s="1"/>
      <c r="AP2250" s="1"/>
      <c r="AQ2250" s="1"/>
      <c r="AR2250" s="1"/>
      <c r="AS2250" s="1"/>
      <c r="AT2250" s="1"/>
      <c r="AU2250" s="1"/>
      <c r="AV2250" s="1"/>
      <c r="AW2250" s="1"/>
      <c r="AX2250" s="1"/>
      <c r="AY2250" s="1"/>
      <c r="AZ2250" s="1"/>
    </row>
    <row r="2251" spans="1:52" s="2" customFormat="1" x14ac:dyDescent="0.25">
      <c r="A2251" s="6"/>
      <c r="AH2251" s="1"/>
      <c r="AI2251" s="1"/>
      <c r="AJ2251" s="1"/>
      <c r="AK2251" s="1"/>
      <c r="AL2251" s="1"/>
      <c r="AM2251" s="1"/>
      <c r="AN2251" s="1"/>
      <c r="AO2251" s="1"/>
      <c r="AP2251" s="1"/>
      <c r="AQ2251" s="1"/>
      <c r="AR2251" s="1"/>
      <c r="AS2251" s="1"/>
      <c r="AT2251" s="1"/>
      <c r="AU2251" s="1"/>
      <c r="AV2251" s="1"/>
      <c r="AW2251" s="1"/>
      <c r="AX2251" s="1"/>
      <c r="AY2251" s="1"/>
      <c r="AZ2251" s="1"/>
    </row>
    <row r="2252" spans="1:52" s="2" customFormat="1" x14ac:dyDescent="0.25">
      <c r="A2252" s="6"/>
      <c r="AH2252" s="1"/>
      <c r="AI2252" s="1"/>
      <c r="AJ2252" s="1"/>
      <c r="AK2252" s="1"/>
      <c r="AL2252" s="1"/>
      <c r="AM2252" s="1"/>
      <c r="AN2252" s="1"/>
      <c r="AO2252" s="1"/>
      <c r="AP2252" s="1"/>
      <c r="AQ2252" s="1"/>
      <c r="AR2252" s="1"/>
      <c r="AS2252" s="1"/>
      <c r="AT2252" s="1"/>
      <c r="AU2252" s="1"/>
      <c r="AV2252" s="1"/>
      <c r="AW2252" s="1"/>
      <c r="AX2252" s="1"/>
      <c r="AY2252" s="1"/>
      <c r="AZ2252" s="1"/>
    </row>
    <row r="2253" spans="1:52" s="2" customFormat="1" x14ac:dyDescent="0.25">
      <c r="A2253" s="6"/>
      <c r="AH2253" s="1"/>
      <c r="AI2253" s="1"/>
      <c r="AJ2253" s="1"/>
      <c r="AK2253" s="1"/>
      <c r="AL2253" s="1"/>
      <c r="AM2253" s="1"/>
      <c r="AN2253" s="1"/>
      <c r="AO2253" s="1"/>
      <c r="AP2253" s="1"/>
      <c r="AQ2253" s="1"/>
      <c r="AR2253" s="1"/>
      <c r="AS2253" s="1"/>
      <c r="AT2253" s="1"/>
      <c r="AU2253" s="1"/>
      <c r="AV2253" s="1"/>
      <c r="AW2253" s="1"/>
      <c r="AX2253" s="1"/>
      <c r="AY2253" s="1"/>
      <c r="AZ2253" s="1"/>
    </row>
    <row r="2254" spans="1:52" s="2" customFormat="1" x14ac:dyDescent="0.25">
      <c r="A2254" s="6"/>
      <c r="AH2254" s="1"/>
      <c r="AI2254" s="1"/>
      <c r="AJ2254" s="1"/>
      <c r="AK2254" s="1"/>
      <c r="AL2254" s="1"/>
      <c r="AM2254" s="1"/>
      <c r="AN2254" s="1"/>
      <c r="AO2254" s="1"/>
      <c r="AP2254" s="1"/>
      <c r="AQ2254" s="1"/>
      <c r="AR2254" s="1"/>
      <c r="AS2254" s="1"/>
      <c r="AT2254" s="1"/>
      <c r="AU2254" s="1"/>
      <c r="AV2254" s="1"/>
      <c r="AW2254" s="1"/>
      <c r="AX2254" s="1"/>
      <c r="AY2254" s="1"/>
      <c r="AZ2254" s="1"/>
    </row>
    <row r="2255" spans="1:52" s="2" customFormat="1" x14ac:dyDescent="0.25">
      <c r="A2255" s="6"/>
      <c r="AH2255" s="1"/>
      <c r="AI2255" s="1"/>
      <c r="AJ2255" s="1"/>
      <c r="AK2255" s="1"/>
      <c r="AL2255" s="1"/>
      <c r="AM2255" s="1"/>
      <c r="AN2255" s="1"/>
      <c r="AO2255" s="1"/>
      <c r="AP2255" s="1"/>
      <c r="AQ2255" s="1"/>
      <c r="AR2255" s="1"/>
      <c r="AS2255" s="1"/>
      <c r="AT2255" s="1"/>
      <c r="AU2255" s="1"/>
      <c r="AV2255" s="1"/>
      <c r="AW2255" s="1"/>
      <c r="AX2255" s="1"/>
      <c r="AY2255" s="1"/>
      <c r="AZ2255" s="1"/>
    </row>
    <row r="2256" spans="1:52" s="2" customFormat="1" x14ac:dyDescent="0.25">
      <c r="A2256" s="6"/>
      <c r="AH2256" s="1"/>
      <c r="AI2256" s="1"/>
      <c r="AJ2256" s="1"/>
      <c r="AK2256" s="1"/>
      <c r="AL2256" s="1"/>
      <c r="AM2256" s="1"/>
      <c r="AN2256" s="1"/>
      <c r="AO2256" s="1"/>
      <c r="AP2256" s="1"/>
      <c r="AQ2256" s="1"/>
      <c r="AR2256" s="1"/>
      <c r="AS2256" s="1"/>
      <c r="AT2256" s="1"/>
      <c r="AU2256" s="1"/>
      <c r="AV2256" s="1"/>
      <c r="AW2256" s="1"/>
      <c r="AX2256" s="1"/>
      <c r="AY2256" s="1"/>
      <c r="AZ2256" s="1"/>
    </row>
    <row r="2257" spans="1:52" s="2" customFormat="1" x14ac:dyDescent="0.25">
      <c r="A2257" s="6"/>
      <c r="AH2257" s="1"/>
      <c r="AI2257" s="1"/>
      <c r="AJ2257" s="1"/>
      <c r="AK2257" s="1"/>
      <c r="AL2257" s="1"/>
      <c r="AM2257" s="1"/>
      <c r="AN2257" s="1"/>
      <c r="AO2257" s="1"/>
      <c r="AP2257" s="1"/>
      <c r="AQ2257" s="1"/>
      <c r="AR2257" s="1"/>
      <c r="AS2257" s="1"/>
      <c r="AT2257" s="1"/>
      <c r="AU2257" s="1"/>
      <c r="AV2257" s="1"/>
      <c r="AW2257" s="1"/>
      <c r="AX2257" s="1"/>
      <c r="AY2257" s="1"/>
      <c r="AZ2257" s="1"/>
    </row>
    <row r="2258" spans="1:52" s="2" customFormat="1" x14ac:dyDescent="0.25">
      <c r="A2258" s="6"/>
      <c r="AH2258" s="1"/>
      <c r="AI2258" s="1"/>
      <c r="AJ2258" s="1"/>
      <c r="AK2258" s="1"/>
      <c r="AL2258" s="1"/>
      <c r="AM2258" s="1"/>
      <c r="AN2258" s="1"/>
      <c r="AO2258" s="1"/>
      <c r="AP2258" s="1"/>
      <c r="AQ2258" s="1"/>
      <c r="AR2258" s="1"/>
      <c r="AS2258" s="1"/>
      <c r="AT2258" s="1"/>
      <c r="AU2258" s="1"/>
      <c r="AV2258" s="1"/>
      <c r="AW2258" s="1"/>
      <c r="AX2258" s="1"/>
      <c r="AY2258" s="1"/>
      <c r="AZ2258" s="1"/>
    </row>
    <row r="2259" spans="1:52" s="2" customFormat="1" x14ac:dyDescent="0.25">
      <c r="A2259" s="6"/>
      <c r="AH2259" s="1"/>
      <c r="AI2259" s="1"/>
      <c r="AJ2259" s="1"/>
      <c r="AK2259" s="1"/>
      <c r="AL2259" s="1"/>
      <c r="AM2259" s="1"/>
      <c r="AN2259" s="1"/>
      <c r="AO2259" s="1"/>
      <c r="AP2259" s="1"/>
      <c r="AQ2259" s="1"/>
      <c r="AR2259" s="1"/>
      <c r="AS2259" s="1"/>
      <c r="AT2259" s="1"/>
      <c r="AU2259" s="1"/>
      <c r="AV2259" s="1"/>
      <c r="AW2259" s="1"/>
      <c r="AX2259" s="1"/>
      <c r="AY2259" s="1"/>
      <c r="AZ2259" s="1"/>
    </row>
    <row r="2260" spans="1:52" s="2" customFormat="1" x14ac:dyDescent="0.25">
      <c r="A2260" s="6"/>
      <c r="AH2260" s="1"/>
      <c r="AI2260" s="1"/>
      <c r="AJ2260" s="1"/>
      <c r="AK2260" s="1"/>
      <c r="AL2260" s="1"/>
      <c r="AM2260" s="1"/>
      <c r="AN2260" s="1"/>
      <c r="AO2260" s="1"/>
      <c r="AP2260" s="1"/>
      <c r="AQ2260" s="1"/>
      <c r="AR2260" s="1"/>
      <c r="AS2260" s="1"/>
      <c r="AT2260" s="1"/>
      <c r="AU2260" s="1"/>
      <c r="AV2260" s="1"/>
      <c r="AW2260" s="1"/>
      <c r="AX2260" s="1"/>
      <c r="AY2260" s="1"/>
      <c r="AZ2260" s="1"/>
    </row>
    <row r="2261" spans="1:52" s="2" customFormat="1" x14ac:dyDescent="0.25">
      <c r="A2261" s="6"/>
      <c r="AH2261" s="1"/>
      <c r="AI2261" s="1"/>
      <c r="AJ2261" s="1"/>
      <c r="AK2261" s="1"/>
      <c r="AL2261" s="1"/>
      <c r="AM2261" s="1"/>
      <c r="AN2261" s="1"/>
      <c r="AO2261" s="1"/>
      <c r="AP2261" s="1"/>
      <c r="AQ2261" s="1"/>
      <c r="AR2261" s="1"/>
      <c r="AS2261" s="1"/>
      <c r="AT2261" s="1"/>
      <c r="AU2261" s="1"/>
      <c r="AV2261" s="1"/>
      <c r="AW2261" s="1"/>
      <c r="AX2261" s="1"/>
      <c r="AY2261" s="1"/>
      <c r="AZ2261" s="1"/>
    </row>
    <row r="2262" spans="1:52" s="2" customFormat="1" x14ac:dyDescent="0.25">
      <c r="A2262" s="6"/>
      <c r="AH2262" s="1"/>
      <c r="AI2262" s="1"/>
      <c r="AJ2262" s="1"/>
      <c r="AK2262" s="1"/>
      <c r="AL2262" s="1"/>
      <c r="AM2262" s="1"/>
      <c r="AN2262" s="1"/>
      <c r="AO2262" s="1"/>
      <c r="AP2262" s="1"/>
      <c r="AQ2262" s="1"/>
      <c r="AR2262" s="1"/>
      <c r="AS2262" s="1"/>
      <c r="AT2262" s="1"/>
      <c r="AU2262" s="1"/>
      <c r="AV2262" s="1"/>
      <c r="AW2262" s="1"/>
      <c r="AX2262" s="1"/>
      <c r="AY2262" s="1"/>
      <c r="AZ2262" s="1"/>
    </row>
    <row r="2263" spans="1:52" s="2" customFormat="1" x14ac:dyDescent="0.25">
      <c r="A2263" s="6"/>
      <c r="AH2263" s="1"/>
      <c r="AI2263" s="1"/>
      <c r="AJ2263" s="1"/>
      <c r="AK2263" s="1"/>
      <c r="AL2263" s="1"/>
      <c r="AM2263" s="1"/>
      <c r="AN2263" s="1"/>
      <c r="AO2263" s="1"/>
      <c r="AP2263" s="1"/>
      <c r="AQ2263" s="1"/>
      <c r="AR2263" s="1"/>
      <c r="AS2263" s="1"/>
      <c r="AT2263" s="1"/>
      <c r="AU2263" s="1"/>
      <c r="AV2263" s="1"/>
      <c r="AW2263" s="1"/>
      <c r="AX2263" s="1"/>
      <c r="AY2263" s="1"/>
      <c r="AZ2263" s="1"/>
    </row>
    <row r="2264" spans="1:52" s="2" customFormat="1" x14ac:dyDescent="0.25">
      <c r="A2264" s="6"/>
      <c r="AH2264" s="1"/>
      <c r="AI2264" s="1"/>
      <c r="AJ2264" s="1"/>
      <c r="AK2264" s="1"/>
      <c r="AL2264" s="1"/>
      <c r="AM2264" s="1"/>
      <c r="AN2264" s="1"/>
      <c r="AO2264" s="1"/>
      <c r="AP2264" s="1"/>
      <c r="AQ2264" s="1"/>
      <c r="AR2264" s="1"/>
      <c r="AS2264" s="1"/>
      <c r="AT2264" s="1"/>
      <c r="AU2264" s="1"/>
      <c r="AV2264" s="1"/>
      <c r="AW2264" s="1"/>
      <c r="AX2264" s="1"/>
      <c r="AY2264" s="1"/>
      <c r="AZ2264" s="1"/>
    </row>
    <row r="2265" spans="1:52" s="2" customFormat="1" x14ac:dyDescent="0.25">
      <c r="A2265" s="6"/>
      <c r="AH2265" s="1"/>
      <c r="AI2265" s="1"/>
      <c r="AJ2265" s="1"/>
      <c r="AK2265" s="1"/>
      <c r="AL2265" s="1"/>
      <c r="AM2265" s="1"/>
      <c r="AN2265" s="1"/>
      <c r="AO2265" s="1"/>
      <c r="AP2265" s="1"/>
      <c r="AQ2265" s="1"/>
      <c r="AR2265" s="1"/>
      <c r="AS2265" s="1"/>
      <c r="AT2265" s="1"/>
      <c r="AU2265" s="1"/>
      <c r="AV2265" s="1"/>
      <c r="AW2265" s="1"/>
      <c r="AX2265" s="1"/>
      <c r="AY2265" s="1"/>
      <c r="AZ2265" s="1"/>
    </row>
    <row r="2266" spans="1:52" s="2" customFormat="1" x14ac:dyDescent="0.25">
      <c r="A2266" s="6"/>
      <c r="AH2266" s="1"/>
      <c r="AI2266" s="1"/>
      <c r="AJ2266" s="1"/>
      <c r="AK2266" s="1"/>
      <c r="AL2266" s="1"/>
      <c r="AM2266" s="1"/>
      <c r="AN2266" s="1"/>
      <c r="AO2266" s="1"/>
      <c r="AP2266" s="1"/>
      <c r="AQ2266" s="1"/>
      <c r="AR2266" s="1"/>
      <c r="AS2266" s="1"/>
      <c r="AT2266" s="1"/>
      <c r="AU2266" s="1"/>
      <c r="AV2266" s="1"/>
      <c r="AW2266" s="1"/>
      <c r="AX2266" s="1"/>
      <c r="AY2266" s="1"/>
      <c r="AZ2266" s="1"/>
    </row>
    <row r="2267" spans="1:52" s="2" customFormat="1" x14ac:dyDescent="0.25">
      <c r="A2267" s="6"/>
      <c r="AH2267" s="1"/>
      <c r="AI2267" s="1"/>
      <c r="AJ2267" s="1"/>
      <c r="AK2267" s="1"/>
      <c r="AL2267" s="1"/>
      <c r="AM2267" s="1"/>
      <c r="AN2267" s="1"/>
      <c r="AO2267" s="1"/>
      <c r="AP2267" s="1"/>
      <c r="AQ2267" s="1"/>
      <c r="AR2267" s="1"/>
      <c r="AS2267" s="1"/>
      <c r="AT2267" s="1"/>
      <c r="AU2267" s="1"/>
      <c r="AV2267" s="1"/>
      <c r="AW2267" s="1"/>
      <c r="AX2267" s="1"/>
      <c r="AY2267" s="1"/>
      <c r="AZ2267" s="1"/>
    </row>
    <row r="2268" spans="1:52" s="2" customFormat="1" x14ac:dyDescent="0.25">
      <c r="A2268" s="6"/>
      <c r="AH2268" s="1"/>
      <c r="AI2268" s="1"/>
      <c r="AJ2268" s="1"/>
      <c r="AK2268" s="1"/>
      <c r="AL2268" s="1"/>
      <c r="AM2268" s="1"/>
      <c r="AN2268" s="1"/>
      <c r="AO2268" s="1"/>
      <c r="AP2268" s="1"/>
      <c r="AQ2268" s="1"/>
      <c r="AR2268" s="1"/>
      <c r="AS2268" s="1"/>
      <c r="AT2268" s="1"/>
      <c r="AU2268" s="1"/>
      <c r="AV2268" s="1"/>
      <c r="AW2268" s="1"/>
      <c r="AX2268" s="1"/>
      <c r="AY2268" s="1"/>
      <c r="AZ2268" s="1"/>
    </row>
    <row r="2269" spans="1:52" s="2" customFormat="1" x14ac:dyDescent="0.25">
      <c r="A2269" s="6"/>
      <c r="AH2269" s="1"/>
      <c r="AI2269" s="1"/>
      <c r="AJ2269" s="1"/>
      <c r="AK2269" s="1"/>
      <c r="AL2269" s="1"/>
      <c r="AM2269" s="1"/>
      <c r="AN2269" s="1"/>
      <c r="AO2269" s="1"/>
      <c r="AP2269" s="1"/>
      <c r="AQ2269" s="1"/>
      <c r="AR2269" s="1"/>
      <c r="AS2269" s="1"/>
      <c r="AT2269" s="1"/>
      <c r="AU2269" s="1"/>
      <c r="AV2269" s="1"/>
      <c r="AW2269" s="1"/>
      <c r="AX2269" s="1"/>
      <c r="AY2269" s="1"/>
      <c r="AZ2269" s="1"/>
    </row>
    <row r="2270" spans="1:52" s="2" customFormat="1" x14ac:dyDescent="0.25">
      <c r="A2270" s="6"/>
      <c r="AH2270" s="1"/>
      <c r="AI2270" s="1"/>
      <c r="AJ2270" s="1"/>
      <c r="AK2270" s="1"/>
      <c r="AL2270" s="1"/>
      <c r="AM2270" s="1"/>
      <c r="AN2270" s="1"/>
      <c r="AO2270" s="1"/>
      <c r="AP2270" s="1"/>
      <c r="AQ2270" s="1"/>
      <c r="AR2270" s="1"/>
      <c r="AS2270" s="1"/>
      <c r="AT2270" s="1"/>
      <c r="AU2270" s="1"/>
      <c r="AV2270" s="1"/>
      <c r="AW2270" s="1"/>
      <c r="AX2270" s="1"/>
      <c r="AY2270" s="1"/>
      <c r="AZ2270" s="1"/>
    </row>
    <row r="2271" spans="1:52" s="2" customFormat="1" x14ac:dyDescent="0.25">
      <c r="A2271" s="6"/>
      <c r="AH2271" s="1"/>
      <c r="AI2271" s="1"/>
      <c r="AJ2271" s="1"/>
      <c r="AK2271" s="1"/>
      <c r="AL2271" s="1"/>
      <c r="AM2271" s="1"/>
      <c r="AN2271" s="1"/>
      <c r="AO2271" s="1"/>
      <c r="AP2271" s="1"/>
      <c r="AQ2271" s="1"/>
      <c r="AR2271" s="1"/>
      <c r="AS2271" s="1"/>
      <c r="AT2271" s="1"/>
      <c r="AU2271" s="1"/>
      <c r="AV2271" s="1"/>
      <c r="AW2271" s="1"/>
      <c r="AX2271" s="1"/>
      <c r="AY2271" s="1"/>
      <c r="AZ2271" s="1"/>
    </row>
    <row r="2272" spans="1:52" s="2" customFormat="1" x14ac:dyDescent="0.25">
      <c r="A2272" s="6"/>
      <c r="AH2272" s="1"/>
      <c r="AI2272" s="1"/>
      <c r="AJ2272" s="1"/>
      <c r="AK2272" s="1"/>
      <c r="AL2272" s="1"/>
      <c r="AM2272" s="1"/>
      <c r="AN2272" s="1"/>
      <c r="AO2272" s="1"/>
      <c r="AP2272" s="1"/>
      <c r="AQ2272" s="1"/>
      <c r="AR2272" s="1"/>
      <c r="AS2272" s="1"/>
      <c r="AT2272" s="1"/>
      <c r="AU2272" s="1"/>
      <c r="AV2272" s="1"/>
      <c r="AW2272" s="1"/>
      <c r="AX2272" s="1"/>
      <c r="AY2272" s="1"/>
      <c r="AZ2272" s="1"/>
    </row>
    <row r="2273" spans="1:52" s="2" customFormat="1" x14ac:dyDescent="0.25">
      <c r="A2273" s="6"/>
      <c r="AH2273" s="1"/>
      <c r="AI2273" s="1"/>
      <c r="AJ2273" s="1"/>
      <c r="AK2273" s="1"/>
      <c r="AL2273" s="1"/>
      <c r="AM2273" s="1"/>
      <c r="AN2273" s="1"/>
      <c r="AO2273" s="1"/>
      <c r="AP2273" s="1"/>
      <c r="AQ2273" s="1"/>
      <c r="AR2273" s="1"/>
      <c r="AS2273" s="1"/>
      <c r="AT2273" s="1"/>
      <c r="AU2273" s="1"/>
      <c r="AV2273" s="1"/>
      <c r="AW2273" s="1"/>
      <c r="AX2273" s="1"/>
      <c r="AY2273" s="1"/>
      <c r="AZ2273" s="1"/>
    </row>
    <row r="2274" spans="1:52" s="2" customFormat="1" x14ac:dyDescent="0.25">
      <c r="A2274" s="6"/>
      <c r="AH2274" s="1"/>
      <c r="AI2274" s="1"/>
      <c r="AJ2274" s="1"/>
      <c r="AK2274" s="1"/>
      <c r="AL2274" s="1"/>
      <c r="AM2274" s="1"/>
      <c r="AN2274" s="1"/>
      <c r="AO2274" s="1"/>
      <c r="AP2274" s="1"/>
      <c r="AQ2274" s="1"/>
      <c r="AR2274" s="1"/>
      <c r="AS2274" s="1"/>
      <c r="AT2274" s="1"/>
      <c r="AU2274" s="1"/>
      <c r="AV2274" s="1"/>
      <c r="AW2274" s="1"/>
      <c r="AX2274" s="1"/>
      <c r="AY2274" s="1"/>
      <c r="AZ2274" s="1"/>
    </row>
    <row r="2275" spans="1:52" s="2" customFormat="1" x14ac:dyDescent="0.25">
      <c r="A2275" s="6"/>
      <c r="AH2275" s="1"/>
      <c r="AI2275" s="1"/>
      <c r="AJ2275" s="1"/>
      <c r="AK2275" s="1"/>
      <c r="AL2275" s="1"/>
      <c r="AM2275" s="1"/>
      <c r="AN2275" s="1"/>
      <c r="AO2275" s="1"/>
      <c r="AP2275" s="1"/>
      <c r="AQ2275" s="1"/>
      <c r="AR2275" s="1"/>
      <c r="AS2275" s="1"/>
      <c r="AT2275" s="1"/>
      <c r="AU2275" s="1"/>
      <c r="AV2275" s="1"/>
      <c r="AW2275" s="1"/>
      <c r="AX2275" s="1"/>
      <c r="AY2275" s="1"/>
      <c r="AZ2275" s="1"/>
    </row>
    <row r="2276" spans="1:52" s="2" customFormat="1" x14ac:dyDescent="0.25">
      <c r="A2276" s="6"/>
      <c r="AH2276" s="1"/>
      <c r="AI2276" s="1"/>
      <c r="AJ2276" s="1"/>
      <c r="AK2276" s="1"/>
      <c r="AL2276" s="1"/>
      <c r="AM2276" s="1"/>
      <c r="AN2276" s="1"/>
      <c r="AO2276" s="1"/>
      <c r="AP2276" s="1"/>
      <c r="AQ2276" s="1"/>
      <c r="AR2276" s="1"/>
      <c r="AS2276" s="1"/>
      <c r="AT2276" s="1"/>
      <c r="AU2276" s="1"/>
      <c r="AV2276" s="1"/>
      <c r="AW2276" s="1"/>
      <c r="AX2276" s="1"/>
      <c r="AY2276" s="1"/>
      <c r="AZ2276" s="1"/>
    </row>
    <row r="2277" spans="1:52" s="2" customFormat="1" x14ac:dyDescent="0.25">
      <c r="A2277" s="6"/>
      <c r="AH2277" s="1"/>
      <c r="AI2277" s="1"/>
      <c r="AJ2277" s="1"/>
      <c r="AK2277" s="1"/>
      <c r="AL2277" s="1"/>
      <c r="AM2277" s="1"/>
      <c r="AN2277" s="1"/>
      <c r="AO2277" s="1"/>
      <c r="AP2277" s="1"/>
      <c r="AQ2277" s="1"/>
      <c r="AR2277" s="1"/>
      <c r="AS2277" s="1"/>
      <c r="AT2277" s="1"/>
      <c r="AU2277" s="1"/>
      <c r="AV2277" s="1"/>
      <c r="AW2277" s="1"/>
      <c r="AX2277" s="1"/>
      <c r="AY2277" s="1"/>
      <c r="AZ2277" s="1"/>
    </row>
    <row r="2278" spans="1:52" s="2" customFormat="1" x14ac:dyDescent="0.25">
      <c r="A2278" s="6"/>
      <c r="AH2278" s="1"/>
      <c r="AI2278" s="1"/>
      <c r="AJ2278" s="1"/>
      <c r="AK2278" s="1"/>
      <c r="AL2278" s="1"/>
      <c r="AM2278" s="1"/>
      <c r="AN2278" s="1"/>
      <c r="AO2278" s="1"/>
      <c r="AP2278" s="1"/>
      <c r="AQ2278" s="1"/>
      <c r="AR2278" s="1"/>
      <c r="AS2278" s="1"/>
      <c r="AT2278" s="1"/>
      <c r="AU2278" s="1"/>
      <c r="AV2278" s="1"/>
      <c r="AW2278" s="1"/>
      <c r="AX2278" s="1"/>
      <c r="AY2278" s="1"/>
      <c r="AZ2278" s="1"/>
    </row>
    <row r="2279" spans="1:52" s="2" customFormat="1" x14ac:dyDescent="0.25">
      <c r="A2279" s="6"/>
      <c r="AH2279" s="1"/>
      <c r="AI2279" s="1"/>
      <c r="AJ2279" s="1"/>
      <c r="AK2279" s="1"/>
      <c r="AL2279" s="1"/>
      <c r="AM2279" s="1"/>
      <c r="AN2279" s="1"/>
      <c r="AO2279" s="1"/>
      <c r="AP2279" s="1"/>
      <c r="AQ2279" s="1"/>
      <c r="AR2279" s="1"/>
      <c r="AS2279" s="1"/>
      <c r="AT2279" s="1"/>
      <c r="AU2279" s="1"/>
      <c r="AV2279" s="1"/>
      <c r="AW2279" s="1"/>
      <c r="AX2279" s="1"/>
      <c r="AY2279" s="1"/>
      <c r="AZ2279" s="1"/>
    </row>
    <row r="2280" spans="1:52" s="2" customFormat="1" x14ac:dyDescent="0.25">
      <c r="A2280" s="6"/>
      <c r="AH2280" s="1"/>
      <c r="AI2280" s="1"/>
      <c r="AJ2280" s="1"/>
      <c r="AK2280" s="1"/>
      <c r="AL2280" s="1"/>
      <c r="AM2280" s="1"/>
      <c r="AN2280" s="1"/>
      <c r="AO2280" s="1"/>
      <c r="AP2280" s="1"/>
      <c r="AQ2280" s="1"/>
      <c r="AR2280" s="1"/>
      <c r="AS2280" s="1"/>
      <c r="AT2280" s="1"/>
      <c r="AU2280" s="1"/>
      <c r="AV2280" s="1"/>
      <c r="AW2280" s="1"/>
      <c r="AX2280" s="1"/>
      <c r="AY2280" s="1"/>
      <c r="AZ2280" s="1"/>
    </row>
    <row r="2281" spans="1:52" s="2" customFormat="1" x14ac:dyDescent="0.25">
      <c r="A2281" s="6"/>
      <c r="AH2281" s="1"/>
      <c r="AI2281" s="1"/>
      <c r="AJ2281" s="1"/>
      <c r="AK2281" s="1"/>
      <c r="AL2281" s="1"/>
      <c r="AM2281" s="1"/>
      <c r="AN2281" s="1"/>
      <c r="AO2281" s="1"/>
      <c r="AP2281" s="1"/>
      <c r="AQ2281" s="1"/>
      <c r="AR2281" s="1"/>
      <c r="AS2281" s="1"/>
      <c r="AT2281" s="1"/>
      <c r="AU2281" s="1"/>
      <c r="AV2281" s="1"/>
      <c r="AW2281" s="1"/>
      <c r="AX2281" s="1"/>
      <c r="AY2281" s="1"/>
      <c r="AZ2281" s="1"/>
    </row>
    <row r="2282" spans="1:52" s="2" customFormat="1" x14ac:dyDescent="0.25">
      <c r="A2282" s="6"/>
      <c r="AH2282" s="1"/>
      <c r="AI2282" s="1"/>
      <c r="AJ2282" s="1"/>
      <c r="AK2282" s="1"/>
      <c r="AL2282" s="1"/>
      <c r="AM2282" s="1"/>
      <c r="AN2282" s="1"/>
      <c r="AO2282" s="1"/>
      <c r="AP2282" s="1"/>
      <c r="AQ2282" s="1"/>
      <c r="AR2282" s="1"/>
      <c r="AS2282" s="1"/>
      <c r="AT2282" s="1"/>
      <c r="AU2282" s="1"/>
      <c r="AV2282" s="1"/>
      <c r="AW2282" s="1"/>
      <c r="AX2282" s="1"/>
      <c r="AY2282" s="1"/>
      <c r="AZ2282" s="1"/>
    </row>
    <row r="2283" spans="1:52" s="2" customFormat="1" x14ac:dyDescent="0.25">
      <c r="A2283" s="6"/>
      <c r="AH2283" s="1"/>
      <c r="AI2283" s="1"/>
      <c r="AJ2283" s="1"/>
      <c r="AK2283" s="1"/>
      <c r="AL2283" s="1"/>
      <c r="AM2283" s="1"/>
      <c r="AN2283" s="1"/>
      <c r="AO2283" s="1"/>
      <c r="AP2283" s="1"/>
      <c r="AQ2283" s="1"/>
      <c r="AR2283" s="1"/>
      <c r="AS2283" s="1"/>
      <c r="AT2283" s="1"/>
      <c r="AU2283" s="1"/>
      <c r="AV2283" s="1"/>
      <c r="AW2283" s="1"/>
      <c r="AX2283" s="1"/>
      <c r="AY2283" s="1"/>
      <c r="AZ2283" s="1"/>
    </row>
    <row r="2284" spans="1:52" s="2" customFormat="1" x14ac:dyDescent="0.25">
      <c r="A2284" s="6"/>
      <c r="AH2284" s="1"/>
      <c r="AI2284" s="1"/>
      <c r="AJ2284" s="1"/>
      <c r="AK2284" s="1"/>
      <c r="AL2284" s="1"/>
      <c r="AM2284" s="1"/>
      <c r="AN2284" s="1"/>
      <c r="AO2284" s="1"/>
      <c r="AP2284" s="1"/>
      <c r="AQ2284" s="1"/>
      <c r="AR2284" s="1"/>
      <c r="AS2284" s="1"/>
      <c r="AT2284" s="1"/>
      <c r="AU2284" s="1"/>
      <c r="AV2284" s="1"/>
      <c r="AW2284" s="1"/>
      <c r="AX2284" s="1"/>
      <c r="AY2284" s="1"/>
      <c r="AZ2284" s="1"/>
    </row>
    <row r="2285" spans="1:52" s="2" customFormat="1" x14ac:dyDescent="0.25">
      <c r="A2285" s="6"/>
      <c r="AH2285" s="1"/>
      <c r="AI2285" s="1"/>
      <c r="AJ2285" s="1"/>
      <c r="AK2285" s="1"/>
      <c r="AL2285" s="1"/>
      <c r="AM2285" s="1"/>
      <c r="AN2285" s="1"/>
      <c r="AO2285" s="1"/>
      <c r="AP2285" s="1"/>
      <c r="AQ2285" s="1"/>
      <c r="AR2285" s="1"/>
      <c r="AS2285" s="1"/>
      <c r="AT2285" s="1"/>
      <c r="AU2285" s="1"/>
      <c r="AV2285" s="1"/>
      <c r="AW2285" s="1"/>
      <c r="AX2285" s="1"/>
      <c r="AY2285" s="1"/>
      <c r="AZ2285" s="1"/>
    </row>
    <row r="2286" spans="1:52" s="2" customFormat="1" x14ac:dyDescent="0.25">
      <c r="A2286" s="6"/>
      <c r="AH2286" s="1"/>
      <c r="AI2286" s="1"/>
      <c r="AJ2286" s="1"/>
      <c r="AK2286" s="1"/>
      <c r="AL2286" s="1"/>
      <c r="AM2286" s="1"/>
      <c r="AN2286" s="1"/>
      <c r="AO2286" s="1"/>
      <c r="AP2286" s="1"/>
      <c r="AQ2286" s="1"/>
      <c r="AR2286" s="1"/>
      <c r="AS2286" s="1"/>
      <c r="AT2286" s="1"/>
      <c r="AU2286" s="1"/>
      <c r="AV2286" s="1"/>
      <c r="AW2286" s="1"/>
      <c r="AX2286" s="1"/>
      <c r="AY2286" s="1"/>
      <c r="AZ2286" s="1"/>
    </row>
    <row r="2287" spans="1:52" s="2" customFormat="1" x14ac:dyDescent="0.25">
      <c r="A2287" s="6"/>
      <c r="AH2287" s="1"/>
      <c r="AI2287" s="1"/>
      <c r="AJ2287" s="1"/>
      <c r="AK2287" s="1"/>
      <c r="AL2287" s="1"/>
      <c r="AM2287" s="1"/>
      <c r="AN2287" s="1"/>
      <c r="AO2287" s="1"/>
      <c r="AP2287" s="1"/>
      <c r="AQ2287" s="1"/>
      <c r="AR2287" s="1"/>
      <c r="AS2287" s="1"/>
      <c r="AT2287" s="1"/>
      <c r="AU2287" s="1"/>
      <c r="AV2287" s="1"/>
      <c r="AW2287" s="1"/>
      <c r="AX2287" s="1"/>
      <c r="AY2287" s="1"/>
      <c r="AZ2287" s="1"/>
    </row>
    <row r="2288" spans="1:52" s="2" customFormat="1" x14ac:dyDescent="0.25">
      <c r="A2288" s="6"/>
      <c r="AH2288" s="1"/>
      <c r="AI2288" s="1"/>
      <c r="AJ2288" s="1"/>
      <c r="AK2288" s="1"/>
      <c r="AL2288" s="1"/>
      <c r="AM2288" s="1"/>
      <c r="AN2288" s="1"/>
      <c r="AO2288" s="1"/>
      <c r="AP2288" s="1"/>
      <c r="AQ2288" s="1"/>
      <c r="AR2288" s="1"/>
      <c r="AS2288" s="1"/>
      <c r="AT2288" s="1"/>
      <c r="AU2288" s="1"/>
      <c r="AV2288" s="1"/>
      <c r="AW2288" s="1"/>
      <c r="AX2288" s="1"/>
      <c r="AY2288" s="1"/>
      <c r="AZ2288" s="1"/>
    </row>
    <row r="2289" spans="1:52" s="2" customFormat="1" x14ac:dyDescent="0.25">
      <c r="A2289" s="6"/>
      <c r="AH2289" s="1"/>
      <c r="AI2289" s="1"/>
      <c r="AJ2289" s="1"/>
      <c r="AK2289" s="1"/>
      <c r="AL2289" s="1"/>
      <c r="AM2289" s="1"/>
      <c r="AN2289" s="1"/>
      <c r="AO2289" s="1"/>
      <c r="AP2289" s="1"/>
      <c r="AQ2289" s="1"/>
      <c r="AR2289" s="1"/>
      <c r="AS2289" s="1"/>
      <c r="AT2289" s="1"/>
      <c r="AU2289" s="1"/>
      <c r="AV2289" s="1"/>
      <c r="AW2289" s="1"/>
      <c r="AX2289" s="1"/>
      <c r="AY2289" s="1"/>
      <c r="AZ2289" s="1"/>
    </row>
    <row r="2290" spans="1:52" s="2" customFormat="1" x14ac:dyDescent="0.25">
      <c r="A2290" s="6"/>
      <c r="AH2290" s="1"/>
      <c r="AI2290" s="1"/>
      <c r="AJ2290" s="1"/>
      <c r="AK2290" s="1"/>
      <c r="AL2290" s="1"/>
      <c r="AM2290" s="1"/>
      <c r="AN2290" s="1"/>
      <c r="AO2290" s="1"/>
      <c r="AP2290" s="1"/>
      <c r="AQ2290" s="1"/>
      <c r="AR2290" s="1"/>
      <c r="AS2290" s="1"/>
      <c r="AT2290" s="1"/>
      <c r="AU2290" s="1"/>
      <c r="AV2290" s="1"/>
      <c r="AW2290" s="1"/>
      <c r="AX2290" s="1"/>
      <c r="AY2290" s="1"/>
      <c r="AZ2290" s="1"/>
    </row>
    <row r="2291" spans="1:52" s="2" customFormat="1" x14ac:dyDescent="0.25">
      <c r="A2291" s="6"/>
      <c r="AH2291" s="1"/>
      <c r="AI2291" s="1"/>
      <c r="AJ2291" s="1"/>
      <c r="AK2291" s="1"/>
      <c r="AL2291" s="1"/>
      <c r="AM2291" s="1"/>
      <c r="AN2291" s="1"/>
      <c r="AO2291" s="1"/>
      <c r="AP2291" s="1"/>
      <c r="AQ2291" s="1"/>
      <c r="AR2291" s="1"/>
      <c r="AS2291" s="1"/>
      <c r="AT2291" s="1"/>
      <c r="AU2291" s="1"/>
      <c r="AV2291" s="1"/>
      <c r="AW2291" s="1"/>
      <c r="AX2291" s="1"/>
      <c r="AY2291" s="1"/>
      <c r="AZ2291" s="1"/>
    </row>
    <row r="2292" spans="1:52" s="2" customFormat="1" x14ac:dyDescent="0.25">
      <c r="A2292" s="6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</row>
    <row r="2293" spans="1:52" s="2" customFormat="1" x14ac:dyDescent="0.25">
      <c r="A2293" s="6"/>
      <c r="AH2293" s="1"/>
      <c r="AI2293" s="1"/>
      <c r="AJ2293" s="1"/>
      <c r="AK2293" s="1"/>
      <c r="AL2293" s="1"/>
      <c r="AM2293" s="1"/>
      <c r="AN2293" s="1"/>
      <c r="AO2293" s="1"/>
      <c r="AP2293" s="1"/>
      <c r="AQ2293" s="1"/>
      <c r="AR2293" s="1"/>
      <c r="AS2293" s="1"/>
      <c r="AT2293" s="1"/>
      <c r="AU2293" s="1"/>
      <c r="AV2293" s="1"/>
      <c r="AW2293" s="1"/>
      <c r="AX2293" s="1"/>
      <c r="AY2293" s="1"/>
      <c r="AZ2293" s="1"/>
    </row>
    <row r="2294" spans="1:52" s="2" customFormat="1" x14ac:dyDescent="0.25">
      <c r="A2294" s="6"/>
      <c r="AH2294" s="1"/>
      <c r="AI2294" s="1"/>
      <c r="AJ2294" s="1"/>
      <c r="AK2294" s="1"/>
      <c r="AL2294" s="1"/>
      <c r="AM2294" s="1"/>
      <c r="AN2294" s="1"/>
      <c r="AO2294" s="1"/>
      <c r="AP2294" s="1"/>
      <c r="AQ2294" s="1"/>
      <c r="AR2294" s="1"/>
      <c r="AS2294" s="1"/>
      <c r="AT2294" s="1"/>
      <c r="AU2294" s="1"/>
      <c r="AV2294" s="1"/>
      <c r="AW2294" s="1"/>
      <c r="AX2294" s="1"/>
      <c r="AY2294" s="1"/>
      <c r="AZ2294" s="1"/>
    </row>
    <row r="2295" spans="1:52" s="2" customFormat="1" x14ac:dyDescent="0.25">
      <c r="A2295" s="6"/>
      <c r="AH2295" s="1"/>
      <c r="AI2295" s="1"/>
      <c r="AJ2295" s="1"/>
      <c r="AK2295" s="1"/>
      <c r="AL2295" s="1"/>
      <c r="AM2295" s="1"/>
      <c r="AN2295" s="1"/>
      <c r="AO2295" s="1"/>
      <c r="AP2295" s="1"/>
      <c r="AQ2295" s="1"/>
      <c r="AR2295" s="1"/>
      <c r="AS2295" s="1"/>
      <c r="AT2295" s="1"/>
      <c r="AU2295" s="1"/>
      <c r="AV2295" s="1"/>
      <c r="AW2295" s="1"/>
      <c r="AX2295" s="1"/>
      <c r="AY2295" s="1"/>
      <c r="AZ2295" s="1"/>
    </row>
    <row r="2296" spans="1:52" s="2" customFormat="1" x14ac:dyDescent="0.25">
      <c r="A2296" s="6"/>
      <c r="AH2296" s="1"/>
      <c r="AI2296" s="1"/>
      <c r="AJ2296" s="1"/>
      <c r="AK2296" s="1"/>
      <c r="AL2296" s="1"/>
      <c r="AM2296" s="1"/>
      <c r="AN2296" s="1"/>
      <c r="AO2296" s="1"/>
      <c r="AP2296" s="1"/>
      <c r="AQ2296" s="1"/>
      <c r="AR2296" s="1"/>
      <c r="AS2296" s="1"/>
      <c r="AT2296" s="1"/>
      <c r="AU2296" s="1"/>
      <c r="AV2296" s="1"/>
      <c r="AW2296" s="1"/>
      <c r="AX2296" s="1"/>
      <c r="AY2296" s="1"/>
      <c r="AZ2296" s="1"/>
    </row>
    <row r="2297" spans="1:52" s="2" customFormat="1" x14ac:dyDescent="0.25">
      <c r="A2297" s="6"/>
      <c r="AH2297" s="1"/>
      <c r="AI2297" s="1"/>
      <c r="AJ2297" s="1"/>
      <c r="AK2297" s="1"/>
      <c r="AL2297" s="1"/>
      <c r="AM2297" s="1"/>
      <c r="AN2297" s="1"/>
      <c r="AO2297" s="1"/>
      <c r="AP2297" s="1"/>
      <c r="AQ2297" s="1"/>
      <c r="AR2297" s="1"/>
      <c r="AS2297" s="1"/>
      <c r="AT2297" s="1"/>
      <c r="AU2297" s="1"/>
      <c r="AV2297" s="1"/>
      <c r="AW2297" s="1"/>
      <c r="AX2297" s="1"/>
      <c r="AY2297" s="1"/>
      <c r="AZ2297" s="1"/>
    </row>
    <row r="2298" spans="1:52" s="2" customFormat="1" x14ac:dyDescent="0.25">
      <c r="A2298" s="6"/>
      <c r="AH2298" s="1"/>
      <c r="AI2298" s="1"/>
      <c r="AJ2298" s="1"/>
      <c r="AK2298" s="1"/>
      <c r="AL2298" s="1"/>
      <c r="AM2298" s="1"/>
      <c r="AN2298" s="1"/>
      <c r="AO2298" s="1"/>
      <c r="AP2298" s="1"/>
      <c r="AQ2298" s="1"/>
      <c r="AR2298" s="1"/>
      <c r="AS2298" s="1"/>
      <c r="AT2298" s="1"/>
      <c r="AU2298" s="1"/>
      <c r="AV2298" s="1"/>
      <c r="AW2298" s="1"/>
      <c r="AX2298" s="1"/>
      <c r="AY2298" s="1"/>
      <c r="AZ2298" s="1"/>
    </row>
    <row r="2299" spans="1:52" s="2" customFormat="1" x14ac:dyDescent="0.25">
      <c r="A2299" s="6"/>
      <c r="AH2299" s="1"/>
      <c r="AI2299" s="1"/>
      <c r="AJ2299" s="1"/>
      <c r="AK2299" s="1"/>
      <c r="AL2299" s="1"/>
      <c r="AM2299" s="1"/>
      <c r="AN2299" s="1"/>
      <c r="AO2299" s="1"/>
      <c r="AP2299" s="1"/>
      <c r="AQ2299" s="1"/>
      <c r="AR2299" s="1"/>
      <c r="AS2299" s="1"/>
      <c r="AT2299" s="1"/>
      <c r="AU2299" s="1"/>
      <c r="AV2299" s="1"/>
      <c r="AW2299" s="1"/>
      <c r="AX2299" s="1"/>
      <c r="AY2299" s="1"/>
      <c r="AZ2299" s="1"/>
    </row>
    <row r="2300" spans="1:52" s="2" customFormat="1" x14ac:dyDescent="0.25">
      <c r="A2300" s="6"/>
      <c r="AH2300" s="1"/>
      <c r="AI2300" s="1"/>
      <c r="AJ2300" s="1"/>
      <c r="AK2300" s="1"/>
      <c r="AL2300" s="1"/>
      <c r="AM2300" s="1"/>
      <c r="AN2300" s="1"/>
      <c r="AO2300" s="1"/>
      <c r="AP2300" s="1"/>
      <c r="AQ2300" s="1"/>
      <c r="AR2300" s="1"/>
      <c r="AS2300" s="1"/>
      <c r="AT2300" s="1"/>
      <c r="AU2300" s="1"/>
      <c r="AV2300" s="1"/>
      <c r="AW2300" s="1"/>
      <c r="AX2300" s="1"/>
      <c r="AY2300" s="1"/>
      <c r="AZ2300" s="1"/>
    </row>
    <row r="2301" spans="1:52" s="2" customFormat="1" x14ac:dyDescent="0.25">
      <c r="A2301" s="6"/>
      <c r="AH2301" s="1"/>
      <c r="AI2301" s="1"/>
      <c r="AJ2301" s="1"/>
      <c r="AK2301" s="1"/>
      <c r="AL2301" s="1"/>
      <c r="AM2301" s="1"/>
      <c r="AN2301" s="1"/>
      <c r="AO2301" s="1"/>
      <c r="AP2301" s="1"/>
      <c r="AQ2301" s="1"/>
      <c r="AR2301" s="1"/>
      <c r="AS2301" s="1"/>
      <c r="AT2301" s="1"/>
      <c r="AU2301" s="1"/>
      <c r="AV2301" s="1"/>
      <c r="AW2301" s="1"/>
      <c r="AX2301" s="1"/>
      <c r="AY2301" s="1"/>
      <c r="AZ2301" s="1"/>
    </row>
    <row r="2302" spans="1:52" s="2" customFormat="1" x14ac:dyDescent="0.25">
      <c r="A2302" s="6"/>
      <c r="AH2302" s="1"/>
      <c r="AI2302" s="1"/>
      <c r="AJ2302" s="1"/>
      <c r="AK2302" s="1"/>
      <c r="AL2302" s="1"/>
      <c r="AM2302" s="1"/>
      <c r="AN2302" s="1"/>
      <c r="AO2302" s="1"/>
      <c r="AP2302" s="1"/>
      <c r="AQ2302" s="1"/>
      <c r="AR2302" s="1"/>
      <c r="AS2302" s="1"/>
      <c r="AT2302" s="1"/>
      <c r="AU2302" s="1"/>
      <c r="AV2302" s="1"/>
      <c r="AW2302" s="1"/>
      <c r="AX2302" s="1"/>
      <c r="AY2302" s="1"/>
      <c r="AZ2302" s="1"/>
    </row>
    <row r="2303" spans="1:52" s="2" customFormat="1" x14ac:dyDescent="0.25">
      <c r="A2303" s="6"/>
      <c r="AH2303" s="1"/>
      <c r="AI2303" s="1"/>
      <c r="AJ2303" s="1"/>
      <c r="AK2303" s="1"/>
      <c r="AL2303" s="1"/>
      <c r="AM2303" s="1"/>
      <c r="AN2303" s="1"/>
      <c r="AO2303" s="1"/>
      <c r="AP2303" s="1"/>
      <c r="AQ2303" s="1"/>
      <c r="AR2303" s="1"/>
      <c r="AS2303" s="1"/>
      <c r="AT2303" s="1"/>
      <c r="AU2303" s="1"/>
      <c r="AV2303" s="1"/>
      <c r="AW2303" s="1"/>
      <c r="AX2303" s="1"/>
      <c r="AY2303" s="1"/>
      <c r="AZ2303" s="1"/>
    </row>
    <row r="2304" spans="1:52" s="2" customFormat="1" x14ac:dyDescent="0.25">
      <c r="A2304" s="6"/>
      <c r="AH2304" s="1"/>
      <c r="AI2304" s="1"/>
      <c r="AJ2304" s="1"/>
      <c r="AK2304" s="1"/>
      <c r="AL2304" s="1"/>
      <c r="AM2304" s="1"/>
      <c r="AN2304" s="1"/>
      <c r="AO2304" s="1"/>
      <c r="AP2304" s="1"/>
      <c r="AQ2304" s="1"/>
      <c r="AR2304" s="1"/>
      <c r="AS2304" s="1"/>
      <c r="AT2304" s="1"/>
      <c r="AU2304" s="1"/>
      <c r="AV2304" s="1"/>
      <c r="AW2304" s="1"/>
      <c r="AX2304" s="1"/>
      <c r="AY2304" s="1"/>
      <c r="AZ2304" s="1"/>
    </row>
    <row r="2305" spans="1:52" s="2" customFormat="1" x14ac:dyDescent="0.25">
      <c r="A2305" s="6"/>
      <c r="AH2305" s="1"/>
      <c r="AI2305" s="1"/>
      <c r="AJ2305" s="1"/>
      <c r="AK2305" s="1"/>
      <c r="AL2305" s="1"/>
      <c r="AM2305" s="1"/>
      <c r="AN2305" s="1"/>
      <c r="AO2305" s="1"/>
      <c r="AP2305" s="1"/>
      <c r="AQ2305" s="1"/>
      <c r="AR2305" s="1"/>
      <c r="AS2305" s="1"/>
      <c r="AT2305" s="1"/>
      <c r="AU2305" s="1"/>
      <c r="AV2305" s="1"/>
      <c r="AW2305" s="1"/>
      <c r="AX2305" s="1"/>
      <c r="AY2305" s="1"/>
      <c r="AZ2305" s="1"/>
    </row>
    <row r="2306" spans="1:52" s="2" customFormat="1" x14ac:dyDescent="0.25">
      <c r="A2306" s="6"/>
      <c r="AH2306" s="1"/>
      <c r="AI2306" s="1"/>
      <c r="AJ2306" s="1"/>
      <c r="AK2306" s="1"/>
      <c r="AL2306" s="1"/>
      <c r="AM2306" s="1"/>
      <c r="AN2306" s="1"/>
      <c r="AO2306" s="1"/>
      <c r="AP2306" s="1"/>
      <c r="AQ2306" s="1"/>
      <c r="AR2306" s="1"/>
      <c r="AS2306" s="1"/>
      <c r="AT2306" s="1"/>
      <c r="AU2306" s="1"/>
      <c r="AV2306" s="1"/>
      <c r="AW2306" s="1"/>
      <c r="AX2306" s="1"/>
      <c r="AY2306" s="1"/>
      <c r="AZ2306" s="1"/>
    </row>
    <row r="2307" spans="1:52" s="2" customFormat="1" x14ac:dyDescent="0.25">
      <c r="A2307" s="6"/>
      <c r="AH2307" s="1"/>
      <c r="AI2307" s="1"/>
      <c r="AJ2307" s="1"/>
      <c r="AK2307" s="1"/>
      <c r="AL2307" s="1"/>
      <c r="AM2307" s="1"/>
      <c r="AN2307" s="1"/>
      <c r="AO2307" s="1"/>
      <c r="AP2307" s="1"/>
      <c r="AQ2307" s="1"/>
      <c r="AR2307" s="1"/>
      <c r="AS2307" s="1"/>
      <c r="AT2307" s="1"/>
      <c r="AU2307" s="1"/>
      <c r="AV2307" s="1"/>
      <c r="AW2307" s="1"/>
      <c r="AX2307" s="1"/>
      <c r="AY2307" s="1"/>
      <c r="AZ2307" s="1"/>
    </row>
    <row r="2308" spans="1:52" s="2" customFormat="1" x14ac:dyDescent="0.25">
      <c r="A2308" s="6"/>
      <c r="AH2308" s="1"/>
      <c r="AI2308" s="1"/>
      <c r="AJ2308" s="1"/>
      <c r="AK2308" s="1"/>
      <c r="AL2308" s="1"/>
      <c r="AM2308" s="1"/>
      <c r="AN2308" s="1"/>
      <c r="AO2308" s="1"/>
      <c r="AP2308" s="1"/>
      <c r="AQ2308" s="1"/>
      <c r="AR2308" s="1"/>
      <c r="AS2308" s="1"/>
      <c r="AT2308" s="1"/>
      <c r="AU2308" s="1"/>
      <c r="AV2308" s="1"/>
      <c r="AW2308" s="1"/>
      <c r="AX2308" s="1"/>
      <c r="AY2308" s="1"/>
      <c r="AZ2308" s="1"/>
    </row>
    <row r="2309" spans="1:52" s="2" customFormat="1" x14ac:dyDescent="0.25">
      <c r="A2309" s="6"/>
      <c r="AH2309" s="1"/>
      <c r="AI2309" s="1"/>
      <c r="AJ2309" s="1"/>
      <c r="AK2309" s="1"/>
      <c r="AL2309" s="1"/>
      <c r="AM2309" s="1"/>
      <c r="AN2309" s="1"/>
      <c r="AO2309" s="1"/>
      <c r="AP2309" s="1"/>
      <c r="AQ2309" s="1"/>
      <c r="AR2309" s="1"/>
      <c r="AS2309" s="1"/>
      <c r="AT2309" s="1"/>
      <c r="AU2309" s="1"/>
      <c r="AV2309" s="1"/>
      <c r="AW2309" s="1"/>
      <c r="AX2309" s="1"/>
      <c r="AY2309" s="1"/>
      <c r="AZ2309" s="1"/>
    </row>
    <row r="2310" spans="1:52" s="2" customFormat="1" x14ac:dyDescent="0.25">
      <c r="A2310" s="6"/>
      <c r="AH2310" s="1"/>
      <c r="AI2310" s="1"/>
      <c r="AJ2310" s="1"/>
      <c r="AK2310" s="1"/>
      <c r="AL2310" s="1"/>
      <c r="AM2310" s="1"/>
      <c r="AN2310" s="1"/>
      <c r="AO2310" s="1"/>
      <c r="AP2310" s="1"/>
      <c r="AQ2310" s="1"/>
      <c r="AR2310" s="1"/>
      <c r="AS2310" s="1"/>
      <c r="AT2310" s="1"/>
      <c r="AU2310" s="1"/>
      <c r="AV2310" s="1"/>
      <c r="AW2310" s="1"/>
      <c r="AX2310" s="1"/>
      <c r="AY2310" s="1"/>
      <c r="AZ2310" s="1"/>
    </row>
    <row r="2311" spans="1:52" s="2" customFormat="1" x14ac:dyDescent="0.25">
      <c r="A2311" s="6"/>
      <c r="AH2311" s="1"/>
      <c r="AI2311" s="1"/>
      <c r="AJ2311" s="1"/>
      <c r="AK2311" s="1"/>
      <c r="AL2311" s="1"/>
      <c r="AM2311" s="1"/>
      <c r="AN2311" s="1"/>
      <c r="AO2311" s="1"/>
      <c r="AP2311" s="1"/>
      <c r="AQ2311" s="1"/>
      <c r="AR2311" s="1"/>
      <c r="AS2311" s="1"/>
      <c r="AT2311" s="1"/>
      <c r="AU2311" s="1"/>
      <c r="AV2311" s="1"/>
      <c r="AW2311" s="1"/>
      <c r="AX2311" s="1"/>
      <c r="AY2311" s="1"/>
      <c r="AZ2311" s="1"/>
    </row>
    <row r="2312" spans="1:52" s="2" customFormat="1" x14ac:dyDescent="0.25">
      <c r="A2312" s="6"/>
      <c r="AH2312" s="1"/>
      <c r="AI2312" s="1"/>
      <c r="AJ2312" s="1"/>
      <c r="AK2312" s="1"/>
      <c r="AL2312" s="1"/>
      <c r="AM2312" s="1"/>
      <c r="AN2312" s="1"/>
      <c r="AO2312" s="1"/>
      <c r="AP2312" s="1"/>
      <c r="AQ2312" s="1"/>
      <c r="AR2312" s="1"/>
      <c r="AS2312" s="1"/>
      <c r="AT2312" s="1"/>
      <c r="AU2312" s="1"/>
      <c r="AV2312" s="1"/>
      <c r="AW2312" s="1"/>
      <c r="AX2312" s="1"/>
      <c r="AY2312" s="1"/>
      <c r="AZ2312" s="1"/>
    </row>
    <row r="2313" spans="1:52" s="2" customFormat="1" x14ac:dyDescent="0.25">
      <c r="A2313" s="6"/>
      <c r="AH2313" s="1"/>
      <c r="AI2313" s="1"/>
      <c r="AJ2313" s="1"/>
      <c r="AK2313" s="1"/>
      <c r="AL2313" s="1"/>
      <c r="AM2313" s="1"/>
      <c r="AN2313" s="1"/>
      <c r="AO2313" s="1"/>
      <c r="AP2313" s="1"/>
      <c r="AQ2313" s="1"/>
      <c r="AR2313" s="1"/>
      <c r="AS2313" s="1"/>
      <c r="AT2313" s="1"/>
      <c r="AU2313" s="1"/>
      <c r="AV2313" s="1"/>
      <c r="AW2313" s="1"/>
      <c r="AX2313" s="1"/>
      <c r="AY2313" s="1"/>
      <c r="AZ2313" s="1"/>
    </row>
    <row r="2314" spans="1:52" s="2" customFormat="1" x14ac:dyDescent="0.25">
      <c r="A2314" s="6"/>
      <c r="AH2314" s="1"/>
      <c r="AI2314" s="1"/>
      <c r="AJ2314" s="1"/>
      <c r="AK2314" s="1"/>
      <c r="AL2314" s="1"/>
      <c r="AM2314" s="1"/>
      <c r="AN2314" s="1"/>
      <c r="AO2314" s="1"/>
      <c r="AP2314" s="1"/>
      <c r="AQ2314" s="1"/>
      <c r="AR2314" s="1"/>
      <c r="AS2314" s="1"/>
      <c r="AT2314" s="1"/>
      <c r="AU2314" s="1"/>
      <c r="AV2314" s="1"/>
      <c r="AW2314" s="1"/>
      <c r="AX2314" s="1"/>
      <c r="AY2314" s="1"/>
      <c r="AZ2314" s="1"/>
    </row>
    <row r="2315" spans="1:52" s="2" customFormat="1" x14ac:dyDescent="0.25">
      <c r="A2315" s="6"/>
      <c r="AH2315" s="1"/>
      <c r="AI2315" s="1"/>
      <c r="AJ2315" s="1"/>
      <c r="AK2315" s="1"/>
      <c r="AL2315" s="1"/>
      <c r="AM2315" s="1"/>
      <c r="AN2315" s="1"/>
      <c r="AO2315" s="1"/>
      <c r="AP2315" s="1"/>
      <c r="AQ2315" s="1"/>
      <c r="AR2315" s="1"/>
      <c r="AS2315" s="1"/>
      <c r="AT2315" s="1"/>
      <c r="AU2315" s="1"/>
      <c r="AV2315" s="1"/>
      <c r="AW2315" s="1"/>
      <c r="AX2315" s="1"/>
      <c r="AY2315" s="1"/>
      <c r="AZ2315" s="1"/>
    </row>
    <row r="2316" spans="1:52" s="2" customFormat="1" x14ac:dyDescent="0.25">
      <c r="A2316" s="6"/>
      <c r="AH2316" s="1"/>
      <c r="AI2316" s="1"/>
      <c r="AJ2316" s="1"/>
      <c r="AK2316" s="1"/>
      <c r="AL2316" s="1"/>
      <c r="AM2316" s="1"/>
      <c r="AN2316" s="1"/>
      <c r="AO2316" s="1"/>
      <c r="AP2316" s="1"/>
      <c r="AQ2316" s="1"/>
      <c r="AR2316" s="1"/>
      <c r="AS2316" s="1"/>
      <c r="AT2316" s="1"/>
      <c r="AU2316" s="1"/>
      <c r="AV2316" s="1"/>
      <c r="AW2316" s="1"/>
      <c r="AX2316" s="1"/>
      <c r="AY2316" s="1"/>
      <c r="AZ2316" s="1"/>
    </row>
    <row r="2317" spans="1:52" s="2" customFormat="1" x14ac:dyDescent="0.25">
      <c r="A2317" s="6"/>
      <c r="AH2317" s="1"/>
      <c r="AI2317" s="1"/>
      <c r="AJ2317" s="1"/>
      <c r="AK2317" s="1"/>
      <c r="AL2317" s="1"/>
      <c r="AM2317" s="1"/>
      <c r="AN2317" s="1"/>
      <c r="AO2317" s="1"/>
      <c r="AP2317" s="1"/>
      <c r="AQ2317" s="1"/>
      <c r="AR2317" s="1"/>
      <c r="AS2317" s="1"/>
      <c r="AT2317" s="1"/>
      <c r="AU2317" s="1"/>
      <c r="AV2317" s="1"/>
      <c r="AW2317" s="1"/>
      <c r="AX2317" s="1"/>
      <c r="AY2317" s="1"/>
      <c r="AZ2317" s="1"/>
    </row>
    <row r="2318" spans="1:52" s="2" customFormat="1" x14ac:dyDescent="0.25">
      <c r="A2318" s="6"/>
      <c r="AH2318" s="1"/>
      <c r="AI2318" s="1"/>
      <c r="AJ2318" s="1"/>
      <c r="AK2318" s="1"/>
      <c r="AL2318" s="1"/>
      <c r="AM2318" s="1"/>
      <c r="AN2318" s="1"/>
      <c r="AO2318" s="1"/>
      <c r="AP2318" s="1"/>
      <c r="AQ2318" s="1"/>
      <c r="AR2318" s="1"/>
      <c r="AS2318" s="1"/>
      <c r="AT2318" s="1"/>
      <c r="AU2318" s="1"/>
      <c r="AV2318" s="1"/>
      <c r="AW2318" s="1"/>
      <c r="AX2318" s="1"/>
      <c r="AY2318" s="1"/>
      <c r="AZ2318" s="1"/>
    </row>
    <row r="2319" spans="1:52" s="2" customFormat="1" x14ac:dyDescent="0.25">
      <c r="A2319" s="6"/>
      <c r="AH2319" s="1"/>
      <c r="AI2319" s="1"/>
      <c r="AJ2319" s="1"/>
      <c r="AK2319" s="1"/>
      <c r="AL2319" s="1"/>
      <c r="AM2319" s="1"/>
      <c r="AN2319" s="1"/>
      <c r="AO2319" s="1"/>
      <c r="AP2319" s="1"/>
      <c r="AQ2319" s="1"/>
      <c r="AR2319" s="1"/>
      <c r="AS2319" s="1"/>
      <c r="AT2319" s="1"/>
      <c r="AU2319" s="1"/>
      <c r="AV2319" s="1"/>
      <c r="AW2319" s="1"/>
      <c r="AX2319" s="1"/>
      <c r="AY2319" s="1"/>
      <c r="AZ2319" s="1"/>
    </row>
    <row r="2320" spans="1:52" s="2" customFormat="1" x14ac:dyDescent="0.25">
      <c r="A2320" s="6"/>
      <c r="AH2320" s="1"/>
      <c r="AI2320" s="1"/>
      <c r="AJ2320" s="1"/>
      <c r="AK2320" s="1"/>
      <c r="AL2320" s="1"/>
      <c r="AM2320" s="1"/>
      <c r="AN2320" s="1"/>
      <c r="AO2320" s="1"/>
      <c r="AP2320" s="1"/>
      <c r="AQ2320" s="1"/>
      <c r="AR2320" s="1"/>
      <c r="AS2320" s="1"/>
      <c r="AT2320" s="1"/>
      <c r="AU2320" s="1"/>
      <c r="AV2320" s="1"/>
      <c r="AW2320" s="1"/>
      <c r="AX2320" s="1"/>
      <c r="AY2320" s="1"/>
      <c r="AZ2320" s="1"/>
    </row>
    <row r="2321" spans="1:52" s="2" customFormat="1" x14ac:dyDescent="0.25">
      <c r="A2321" s="6"/>
      <c r="AH2321" s="1"/>
      <c r="AI2321" s="1"/>
      <c r="AJ2321" s="1"/>
      <c r="AK2321" s="1"/>
      <c r="AL2321" s="1"/>
      <c r="AM2321" s="1"/>
      <c r="AN2321" s="1"/>
      <c r="AO2321" s="1"/>
      <c r="AP2321" s="1"/>
      <c r="AQ2321" s="1"/>
      <c r="AR2321" s="1"/>
      <c r="AS2321" s="1"/>
      <c r="AT2321" s="1"/>
      <c r="AU2321" s="1"/>
      <c r="AV2321" s="1"/>
      <c r="AW2321" s="1"/>
      <c r="AX2321" s="1"/>
      <c r="AY2321" s="1"/>
      <c r="AZ2321" s="1"/>
    </row>
    <row r="2322" spans="1:52" s="2" customFormat="1" x14ac:dyDescent="0.25">
      <c r="A2322" s="6"/>
      <c r="AH2322" s="1"/>
      <c r="AI2322" s="1"/>
      <c r="AJ2322" s="1"/>
      <c r="AK2322" s="1"/>
      <c r="AL2322" s="1"/>
      <c r="AM2322" s="1"/>
      <c r="AN2322" s="1"/>
      <c r="AO2322" s="1"/>
      <c r="AP2322" s="1"/>
      <c r="AQ2322" s="1"/>
      <c r="AR2322" s="1"/>
      <c r="AS2322" s="1"/>
      <c r="AT2322" s="1"/>
      <c r="AU2322" s="1"/>
      <c r="AV2322" s="1"/>
      <c r="AW2322" s="1"/>
      <c r="AX2322" s="1"/>
      <c r="AY2322" s="1"/>
      <c r="AZ2322" s="1"/>
    </row>
    <row r="2323" spans="1:52" s="2" customFormat="1" x14ac:dyDescent="0.25">
      <c r="A2323" s="6"/>
      <c r="AH2323" s="1"/>
      <c r="AI2323" s="1"/>
      <c r="AJ2323" s="1"/>
      <c r="AK2323" s="1"/>
      <c r="AL2323" s="1"/>
      <c r="AM2323" s="1"/>
      <c r="AN2323" s="1"/>
      <c r="AO2323" s="1"/>
      <c r="AP2323" s="1"/>
      <c r="AQ2323" s="1"/>
      <c r="AR2323" s="1"/>
      <c r="AS2323" s="1"/>
      <c r="AT2323" s="1"/>
      <c r="AU2323" s="1"/>
      <c r="AV2323" s="1"/>
      <c r="AW2323" s="1"/>
      <c r="AX2323" s="1"/>
      <c r="AY2323" s="1"/>
      <c r="AZ2323" s="1"/>
    </row>
    <row r="2324" spans="1:52" s="2" customFormat="1" x14ac:dyDescent="0.25">
      <c r="A2324" s="6"/>
      <c r="AH2324" s="1"/>
      <c r="AI2324" s="1"/>
      <c r="AJ2324" s="1"/>
      <c r="AK2324" s="1"/>
      <c r="AL2324" s="1"/>
      <c r="AM2324" s="1"/>
      <c r="AN2324" s="1"/>
      <c r="AO2324" s="1"/>
      <c r="AP2324" s="1"/>
      <c r="AQ2324" s="1"/>
      <c r="AR2324" s="1"/>
      <c r="AS2324" s="1"/>
      <c r="AT2324" s="1"/>
      <c r="AU2324" s="1"/>
      <c r="AV2324" s="1"/>
      <c r="AW2324" s="1"/>
      <c r="AX2324" s="1"/>
      <c r="AY2324" s="1"/>
      <c r="AZ2324" s="1"/>
    </row>
    <row r="2325" spans="1:52" s="2" customFormat="1" x14ac:dyDescent="0.25">
      <c r="A2325" s="6"/>
      <c r="AH2325" s="1"/>
      <c r="AI2325" s="1"/>
      <c r="AJ2325" s="1"/>
      <c r="AK2325" s="1"/>
      <c r="AL2325" s="1"/>
      <c r="AM2325" s="1"/>
      <c r="AN2325" s="1"/>
      <c r="AO2325" s="1"/>
      <c r="AP2325" s="1"/>
      <c r="AQ2325" s="1"/>
      <c r="AR2325" s="1"/>
      <c r="AS2325" s="1"/>
      <c r="AT2325" s="1"/>
      <c r="AU2325" s="1"/>
      <c r="AV2325" s="1"/>
      <c r="AW2325" s="1"/>
      <c r="AX2325" s="1"/>
      <c r="AY2325" s="1"/>
      <c r="AZ2325" s="1"/>
    </row>
    <row r="2326" spans="1:52" s="2" customFormat="1" x14ac:dyDescent="0.25">
      <c r="A2326" s="6"/>
      <c r="AH2326" s="1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/>
      <c r="AX2326" s="1"/>
      <c r="AY2326" s="1"/>
      <c r="AZ2326" s="1"/>
    </row>
    <row r="2327" spans="1:52" s="2" customFormat="1" x14ac:dyDescent="0.25">
      <c r="A2327" s="6"/>
      <c r="AH2327" s="1"/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/>
      <c r="AX2327" s="1"/>
      <c r="AY2327" s="1"/>
      <c r="AZ2327" s="1"/>
    </row>
    <row r="2328" spans="1:52" s="2" customFormat="1" x14ac:dyDescent="0.25">
      <c r="A2328" s="6"/>
      <c r="AH2328" s="1"/>
      <c r="AI2328" s="1"/>
      <c r="AJ2328" s="1"/>
      <c r="AK2328" s="1"/>
      <c r="AL2328" s="1"/>
      <c r="AM2328" s="1"/>
      <c r="AN2328" s="1"/>
      <c r="AO2328" s="1"/>
      <c r="AP2328" s="1"/>
      <c r="AQ2328" s="1"/>
      <c r="AR2328" s="1"/>
      <c r="AS2328" s="1"/>
      <c r="AT2328" s="1"/>
      <c r="AU2328" s="1"/>
      <c r="AV2328" s="1"/>
      <c r="AW2328" s="1"/>
      <c r="AX2328" s="1"/>
      <c r="AY2328" s="1"/>
      <c r="AZ2328" s="1"/>
    </row>
    <row r="2329" spans="1:52" s="2" customFormat="1" x14ac:dyDescent="0.25">
      <c r="A2329" s="6"/>
      <c r="AH2329" s="1"/>
      <c r="AI2329" s="1"/>
      <c r="AJ2329" s="1"/>
      <c r="AK2329" s="1"/>
      <c r="AL2329" s="1"/>
      <c r="AM2329" s="1"/>
      <c r="AN2329" s="1"/>
      <c r="AO2329" s="1"/>
      <c r="AP2329" s="1"/>
      <c r="AQ2329" s="1"/>
      <c r="AR2329" s="1"/>
      <c r="AS2329" s="1"/>
      <c r="AT2329" s="1"/>
      <c r="AU2329" s="1"/>
      <c r="AV2329" s="1"/>
      <c r="AW2329" s="1"/>
      <c r="AX2329" s="1"/>
      <c r="AY2329" s="1"/>
      <c r="AZ2329" s="1"/>
    </row>
    <row r="2330" spans="1:52" s="2" customFormat="1" x14ac:dyDescent="0.25">
      <c r="A2330" s="6"/>
      <c r="AH2330" s="1"/>
      <c r="AI2330" s="1"/>
      <c r="AJ2330" s="1"/>
      <c r="AK2330" s="1"/>
      <c r="AL2330" s="1"/>
      <c r="AM2330" s="1"/>
      <c r="AN2330" s="1"/>
      <c r="AO2330" s="1"/>
      <c r="AP2330" s="1"/>
      <c r="AQ2330" s="1"/>
      <c r="AR2330" s="1"/>
      <c r="AS2330" s="1"/>
      <c r="AT2330" s="1"/>
      <c r="AU2330" s="1"/>
      <c r="AV2330" s="1"/>
      <c r="AW2330" s="1"/>
      <c r="AX2330" s="1"/>
      <c r="AY2330" s="1"/>
      <c r="AZ2330" s="1"/>
    </row>
    <row r="2331" spans="1:52" s="2" customFormat="1" x14ac:dyDescent="0.25">
      <c r="A2331" s="6"/>
      <c r="AH2331" s="1"/>
      <c r="AI2331" s="1"/>
      <c r="AJ2331" s="1"/>
      <c r="AK2331" s="1"/>
      <c r="AL2331" s="1"/>
      <c r="AM2331" s="1"/>
      <c r="AN2331" s="1"/>
      <c r="AO2331" s="1"/>
      <c r="AP2331" s="1"/>
      <c r="AQ2331" s="1"/>
      <c r="AR2331" s="1"/>
      <c r="AS2331" s="1"/>
      <c r="AT2331" s="1"/>
      <c r="AU2331" s="1"/>
      <c r="AV2331" s="1"/>
      <c r="AW2331" s="1"/>
      <c r="AX2331" s="1"/>
      <c r="AY2331" s="1"/>
      <c r="AZ2331" s="1"/>
    </row>
    <row r="2332" spans="1:52" s="2" customFormat="1" x14ac:dyDescent="0.25">
      <c r="A2332" s="6"/>
      <c r="AH2332" s="1"/>
      <c r="AI2332" s="1"/>
      <c r="AJ2332" s="1"/>
      <c r="AK2332" s="1"/>
      <c r="AL2332" s="1"/>
      <c r="AM2332" s="1"/>
      <c r="AN2332" s="1"/>
      <c r="AO2332" s="1"/>
      <c r="AP2332" s="1"/>
      <c r="AQ2332" s="1"/>
      <c r="AR2332" s="1"/>
      <c r="AS2332" s="1"/>
      <c r="AT2332" s="1"/>
      <c r="AU2332" s="1"/>
      <c r="AV2332" s="1"/>
      <c r="AW2332" s="1"/>
      <c r="AX2332" s="1"/>
      <c r="AY2332" s="1"/>
      <c r="AZ2332" s="1"/>
    </row>
    <row r="2333" spans="1:52" s="2" customFormat="1" x14ac:dyDescent="0.25">
      <c r="A2333" s="6"/>
      <c r="AH2333" s="1"/>
      <c r="AI2333" s="1"/>
      <c r="AJ2333" s="1"/>
      <c r="AK2333" s="1"/>
      <c r="AL2333" s="1"/>
      <c r="AM2333" s="1"/>
      <c r="AN2333" s="1"/>
      <c r="AO2333" s="1"/>
      <c r="AP2333" s="1"/>
      <c r="AQ2333" s="1"/>
      <c r="AR2333" s="1"/>
      <c r="AS2333" s="1"/>
      <c r="AT2333" s="1"/>
      <c r="AU2333" s="1"/>
      <c r="AV2333" s="1"/>
      <c r="AW2333" s="1"/>
      <c r="AX2333" s="1"/>
      <c r="AY2333" s="1"/>
      <c r="AZ2333" s="1"/>
    </row>
    <row r="2334" spans="1:52" s="2" customFormat="1" x14ac:dyDescent="0.25">
      <c r="A2334" s="6"/>
      <c r="AH2334" s="1"/>
      <c r="AI2334" s="1"/>
      <c r="AJ2334" s="1"/>
      <c r="AK2334" s="1"/>
      <c r="AL2334" s="1"/>
      <c r="AM2334" s="1"/>
      <c r="AN2334" s="1"/>
      <c r="AO2334" s="1"/>
      <c r="AP2334" s="1"/>
      <c r="AQ2334" s="1"/>
      <c r="AR2334" s="1"/>
      <c r="AS2334" s="1"/>
      <c r="AT2334" s="1"/>
      <c r="AU2334" s="1"/>
      <c r="AV2334" s="1"/>
      <c r="AW2334" s="1"/>
      <c r="AX2334" s="1"/>
      <c r="AY2334" s="1"/>
      <c r="AZ2334" s="1"/>
    </row>
    <row r="2335" spans="1:52" s="2" customFormat="1" x14ac:dyDescent="0.25">
      <c r="A2335" s="6"/>
      <c r="AH2335" s="1"/>
      <c r="AI2335" s="1"/>
      <c r="AJ2335" s="1"/>
      <c r="AK2335" s="1"/>
      <c r="AL2335" s="1"/>
      <c r="AM2335" s="1"/>
      <c r="AN2335" s="1"/>
      <c r="AO2335" s="1"/>
      <c r="AP2335" s="1"/>
      <c r="AQ2335" s="1"/>
      <c r="AR2335" s="1"/>
      <c r="AS2335" s="1"/>
      <c r="AT2335" s="1"/>
      <c r="AU2335" s="1"/>
      <c r="AV2335" s="1"/>
      <c r="AW2335" s="1"/>
      <c r="AX2335" s="1"/>
      <c r="AY2335" s="1"/>
      <c r="AZ2335" s="1"/>
    </row>
    <row r="2336" spans="1:52" s="2" customFormat="1" x14ac:dyDescent="0.25">
      <c r="A2336" s="6"/>
      <c r="AH2336" s="1"/>
      <c r="AI2336" s="1"/>
      <c r="AJ2336" s="1"/>
      <c r="AK2336" s="1"/>
      <c r="AL2336" s="1"/>
      <c r="AM2336" s="1"/>
      <c r="AN2336" s="1"/>
      <c r="AO2336" s="1"/>
      <c r="AP2336" s="1"/>
      <c r="AQ2336" s="1"/>
      <c r="AR2336" s="1"/>
      <c r="AS2336" s="1"/>
      <c r="AT2336" s="1"/>
      <c r="AU2336" s="1"/>
      <c r="AV2336" s="1"/>
      <c r="AW2336" s="1"/>
      <c r="AX2336" s="1"/>
      <c r="AY2336" s="1"/>
      <c r="AZ2336" s="1"/>
    </row>
    <row r="2337" spans="1:52" s="2" customFormat="1" x14ac:dyDescent="0.25">
      <c r="A2337" s="6"/>
      <c r="AH2337" s="1"/>
      <c r="AI2337" s="1"/>
      <c r="AJ2337" s="1"/>
      <c r="AK2337" s="1"/>
      <c r="AL2337" s="1"/>
      <c r="AM2337" s="1"/>
      <c r="AN2337" s="1"/>
      <c r="AO2337" s="1"/>
      <c r="AP2337" s="1"/>
      <c r="AQ2337" s="1"/>
      <c r="AR2337" s="1"/>
      <c r="AS2337" s="1"/>
      <c r="AT2337" s="1"/>
      <c r="AU2337" s="1"/>
      <c r="AV2337" s="1"/>
      <c r="AW2337" s="1"/>
      <c r="AX2337" s="1"/>
      <c r="AY2337" s="1"/>
      <c r="AZ2337" s="1"/>
    </row>
    <row r="2338" spans="1:52" s="2" customFormat="1" x14ac:dyDescent="0.25">
      <c r="A2338" s="6"/>
      <c r="AH2338" s="1"/>
      <c r="AI2338" s="1"/>
      <c r="AJ2338" s="1"/>
      <c r="AK2338" s="1"/>
      <c r="AL2338" s="1"/>
      <c r="AM2338" s="1"/>
      <c r="AN2338" s="1"/>
      <c r="AO2338" s="1"/>
      <c r="AP2338" s="1"/>
      <c r="AQ2338" s="1"/>
      <c r="AR2338" s="1"/>
      <c r="AS2338" s="1"/>
      <c r="AT2338" s="1"/>
      <c r="AU2338" s="1"/>
      <c r="AV2338" s="1"/>
      <c r="AW2338" s="1"/>
      <c r="AX2338" s="1"/>
      <c r="AY2338" s="1"/>
      <c r="AZ2338" s="1"/>
    </row>
    <row r="2339" spans="1:52" s="2" customFormat="1" x14ac:dyDescent="0.25">
      <c r="A2339" s="6"/>
      <c r="AH2339" s="1"/>
      <c r="AI2339" s="1"/>
      <c r="AJ2339" s="1"/>
      <c r="AK2339" s="1"/>
      <c r="AL2339" s="1"/>
      <c r="AM2339" s="1"/>
      <c r="AN2339" s="1"/>
      <c r="AO2339" s="1"/>
      <c r="AP2339" s="1"/>
      <c r="AQ2339" s="1"/>
      <c r="AR2339" s="1"/>
      <c r="AS2339" s="1"/>
      <c r="AT2339" s="1"/>
      <c r="AU2339" s="1"/>
      <c r="AV2339" s="1"/>
      <c r="AW2339" s="1"/>
      <c r="AX2339" s="1"/>
      <c r="AY2339" s="1"/>
      <c r="AZ2339" s="1"/>
    </row>
    <row r="2340" spans="1:52" s="2" customFormat="1" x14ac:dyDescent="0.25">
      <c r="A2340" s="6"/>
      <c r="AH2340" s="1"/>
      <c r="AI2340" s="1"/>
      <c r="AJ2340" s="1"/>
      <c r="AK2340" s="1"/>
      <c r="AL2340" s="1"/>
      <c r="AM2340" s="1"/>
      <c r="AN2340" s="1"/>
      <c r="AO2340" s="1"/>
      <c r="AP2340" s="1"/>
      <c r="AQ2340" s="1"/>
      <c r="AR2340" s="1"/>
      <c r="AS2340" s="1"/>
      <c r="AT2340" s="1"/>
      <c r="AU2340" s="1"/>
      <c r="AV2340" s="1"/>
      <c r="AW2340" s="1"/>
      <c r="AX2340" s="1"/>
      <c r="AY2340" s="1"/>
      <c r="AZ2340" s="1"/>
    </row>
    <row r="2341" spans="1:52" s="2" customFormat="1" x14ac:dyDescent="0.25">
      <c r="A2341" s="6"/>
      <c r="AH2341" s="1"/>
      <c r="AI2341" s="1"/>
      <c r="AJ2341" s="1"/>
      <c r="AK2341" s="1"/>
      <c r="AL2341" s="1"/>
      <c r="AM2341" s="1"/>
      <c r="AN2341" s="1"/>
      <c r="AO2341" s="1"/>
      <c r="AP2341" s="1"/>
      <c r="AQ2341" s="1"/>
      <c r="AR2341" s="1"/>
      <c r="AS2341" s="1"/>
      <c r="AT2341" s="1"/>
      <c r="AU2341" s="1"/>
      <c r="AV2341" s="1"/>
      <c r="AW2341" s="1"/>
      <c r="AX2341" s="1"/>
      <c r="AY2341" s="1"/>
      <c r="AZ2341" s="1"/>
    </row>
    <row r="2342" spans="1:52" s="2" customFormat="1" x14ac:dyDescent="0.25">
      <c r="A2342" s="6"/>
      <c r="AH2342" s="1"/>
      <c r="AI2342" s="1"/>
      <c r="AJ2342" s="1"/>
      <c r="AK2342" s="1"/>
      <c r="AL2342" s="1"/>
      <c r="AM2342" s="1"/>
      <c r="AN2342" s="1"/>
      <c r="AO2342" s="1"/>
      <c r="AP2342" s="1"/>
      <c r="AQ2342" s="1"/>
      <c r="AR2342" s="1"/>
      <c r="AS2342" s="1"/>
      <c r="AT2342" s="1"/>
      <c r="AU2342" s="1"/>
      <c r="AV2342" s="1"/>
      <c r="AW2342" s="1"/>
      <c r="AX2342" s="1"/>
      <c r="AY2342" s="1"/>
      <c r="AZ2342" s="1"/>
    </row>
    <row r="2343" spans="1:52" s="2" customFormat="1" x14ac:dyDescent="0.25">
      <c r="A2343" s="6"/>
      <c r="AH2343" s="1"/>
      <c r="AI2343" s="1"/>
      <c r="AJ2343" s="1"/>
      <c r="AK2343" s="1"/>
      <c r="AL2343" s="1"/>
      <c r="AM2343" s="1"/>
      <c r="AN2343" s="1"/>
      <c r="AO2343" s="1"/>
      <c r="AP2343" s="1"/>
      <c r="AQ2343" s="1"/>
      <c r="AR2343" s="1"/>
      <c r="AS2343" s="1"/>
      <c r="AT2343" s="1"/>
      <c r="AU2343" s="1"/>
      <c r="AV2343" s="1"/>
      <c r="AW2343" s="1"/>
      <c r="AX2343" s="1"/>
      <c r="AY2343" s="1"/>
      <c r="AZ2343" s="1"/>
    </row>
    <row r="2344" spans="1:52" s="2" customFormat="1" x14ac:dyDescent="0.25">
      <c r="A2344" s="6"/>
      <c r="AH2344" s="1"/>
      <c r="AI2344" s="1"/>
      <c r="AJ2344" s="1"/>
      <c r="AK2344" s="1"/>
      <c r="AL2344" s="1"/>
      <c r="AM2344" s="1"/>
      <c r="AN2344" s="1"/>
      <c r="AO2344" s="1"/>
      <c r="AP2344" s="1"/>
      <c r="AQ2344" s="1"/>
      <c r="AR2344" s="1"/>
      <c r="AS2344" s="1"/>
      <c r="AT2344" s="1"/>
      <c r="AU2344" s="1"/>
      <c r="AV2344" s="1"/>
      <c r="AW2344" s="1"/>
      <c r="AX2344" s="1"/>
      <c r="AY2344" s="1"/>
      <c r="AZ2344" s="1"/>
    </row>
    <row r="2345" spans="1:52" s="2" customFormat="1" x14ac:dyDescent="0.25">
      <c r="A2345" s="6"/>
      <c r="AH2345" s="1"/>
      <c r="AI2345" s="1"/>
      <c r="AJ2345" s="1"/>
      <c r="AK2345" s="1"/>
      <c r="AL2345" s="1"/>
      <c r="AM2345" s="1"/>
      <c r="AN2345" s="1"/>
      <c r="AO2345" s="1"/>
      <c r="AP2345" s="1"/>
      <c r="AQ2345" s="1"/>
      <c r="AR2345" s="1"/>
      <c r="AS2345" s="1"/>
      <c r="AT2345" s="1"/>
      <c r="AU2345" s="1"/>
      <c r="AV2345" s="1"/>
      <c r="AW2345" s="1"/>
      <c r="AX2345" s="1"/>
      <c r="AY2345" s="1"/>
      <c r="AZ2345" s="1"/>
    </row>
    <row r="2346" spans="1:52" s="2" customFormat="1" x14ac:dyDescent="0.25">
      <c r="A2346" s="6"/>
      <c r="AH2346" s="1"/>
      <c r="AI2346" s="1"/>
      <c r="AJ2346" s="1"/>
      <c r="AK2346" s="1"/>
      <c r="AL2346" s="1"/>
      <c r="AM2346" s="1"/>
      <c r="AN2346" s="1"/>
      <c r="AO2346" s="1"/>
      <c r="AP2346" s="1"/>
      <c r="AQ2346" s="1"/>
      <c r="AR2346" s="1"/>
      <c r="AS2346" s="1"/>
      <c r="AT2346" s="1"/>
      <c r="AU2346" s="1"/>
      <c r="AV2346" s="1"/>
      <c r="AW2346" s="1"/>
      <c r="AX2346" s="1"/>
      <c r="AY2346" s="1"/>
      <c r="AZ2346" s="1"/>
    </row>
    <row r="2347" spans="1:52" s="2" customFormat="1" x14ac:dyDescent="0.25">
      <c r="A2347" s="6"/>
      <c r="AH2347" s="1"/>
      <c r="AI2347" s="1"/>
      <c r="AJ2347" s="1"/>
      <c r="AK2347" s="1"/>
      <c r="AL2347" s="1"/>
      <c r="AM2347" s="1"/>
      <c r="AN2347" s="1"/>
      <c r="AO2347" s="1"/>
      <c r="AP2347" s="1"/>
      <c r="AQ2347" s="1"/>
      <c r="AR2347" s="1"/>
      <c r="AS2347" s="1"/>
      <c r="AT2347" s="1"/>
      <c r="AU2347" s="1"/>
      <c r="AV2347" s="1"/>
      <c r="AW2347" s="1"/>
      <c r="AX2347" s="1"/>
      <c r="AY2347" s="1"/>
      <c r="AZ2347" s="1"/>
    </row>
    <row r="2348" spans="1:52" s="2" customFormat="1" x14ac:dyDescent="0.25">
      <c r="A2348" s="6"/>
      <c r="AH2348" s="1"/>
      <c r="AI2348" s="1"/>
      <c r="AJ2348" s="1"/>
      <c r="AK2348" s="1"/>
      <c r="AL2348" s="1"/>
      <c r="AM2348" s="1"/>
      <c r="AN2348" s="1"/>
      <c r="AO2348" s="1"/>
      <c r="AP2348" s="1"/>
      <c r="AQ2348" s="1"/>
      <c r="AR2348" s="1"/>
      <c r="AS2348" s="1"/>
      <c r="AT2348" s="1"/>
      <c r="AU2348" s="1"/>
      <c r="AV2348" s="1"/>
      <c r="AW2348" s="1"/>
      <c r="AX2348" s="1"/>
      <c r="AY2348" s="1"/>
      <c r="AZ2348" s="1"/>
    </row>
    <row r="2349" spans="1:52" s="2" customFormat="1" x14ac:dyDescent="0.25">
      <c r="A2349" s="6"/>
      <c r="AH2349" s="1"/>
      <c r="AI2349" s="1"/>
      <c r="AJ2349" s="1"/>
      <c r="AK2349" s="1"/>
      <c r="AL2349" s="1"/>
      <c r="AM2349" s="1"/>
      <c r="AN2349" s="1"/>
      <c r="AO2349" s="1"/>
      <c r="AP2349" s="1"/>
      <c r="AQ2349" s="1"/>
      <c r="AR2349" s="1"/>
      <c r="AS2349" s="1"/>
      <c r="AT2349" s="1"/>
      <c r="AU2349" s="1"/>
      <c r="AV2349" s="1"/>
      <c r="AW2349" s="1"/>
      <c r="AX2349" s="1"/>
      <c r="AY2349" s="1"/>
      <c r="AZ2349" s="1"/>
    </row>
    <row r="2350" spans="1:52" s="2" customFormat="1" x14ac:dyDescent="0.25">
      <c r="A2350" s="6"/>
      <c r="AH2350" s="1"/>
      <c r="AI2350" s="1"/>
      <c r="AJ2350" s="1"/>
      <c r="AK2350" s="1"/>
      <c r="AL2350" s="1"/>
      <c r="AM2350" s="1"/>
      <c r="AN2350" s="1"/>
      <c r="AO2350" s="1"/>
      <c r="AP2350" s="1"/>
      <c r="AQ2350" s="1"/>
      <c r="AR2350" s="1"/>
      <c r="AS2350" s="1"/>
      <c r="AT2350" s="1"/>
      <c r="AU2350" s="1"/>
      <c r="AV2350" s="1"/>
      <c r="AW2350" s="1"/>
      <c r="AX2350" s="1"/>
      <c r="AY2350" s="1"/>
      <c r="AZ2350" s="1"/>
    </row>
    <row r="2351" spans="1:52" s="2" customFormat="1" x14ac:dyDescent="0.25">
      <c r="A2351" s="6"/>
      <c r="AH2351" s="1"/>
      <c r="AI2351" s="1"/>
      <c r="AJ2351" s="1"/>
      <c r="AK2351" s="1"/>
      <c r="AL2351" s="1"/>
      <c r="AM2351" s="1"/>
      <c r="AN2351" s="1"/>
      <c r="AO2351" s="1"/>
      <c r="AP2351" s="1"/>
      <c r="AQ2351" s="1"/>
      <c r="AR2351" s="1"/>
      <c r="AS2351" s="1"/>
      <c r="AT2351" s="1"/>
      <c r="AU2351" s="1"/>
      <c r="AV2351" s="1"/>
      <c r="AW2351" s="1"/>
      <c r="AX2351" s="1"/>
      <c r="AY2351" s="1"/>
      <c r="AZ2351" s="1"/>
    </row>
    <row r="2352" spans="1:52" s="2" customFormat="1" x14ac:dyDescent="0.25">
      <c r="A2352" s="6"/>
      <c r="AH2352" s="1"/>
      <c r="AI2352" s="1"/>
      <c r="AJ2352" s="1"/>
      <c r="AK2352" s="1"/>
      <c r="AL2352" s="1"/>
      <c r="AM2352" s="1"/>
      <c r="AN2352" s="1"/>
      <c r="AO2352" s="1"/>
      <c r="AP2352" s="1"/>
      <c r="AQ2352" s="1"/>
      <c r="AR2352" s="1"/>
      <c r="AS2352" s="1"/>
      <c r="AT2352" s="1"/>
      <c r="AU2352" s="1"/>
      <c r="AV2352" s="1"/>
      <c r="AW2352" s="1"/>
      <c r="AX2352" s="1"/>
      <c r="AY2352" s="1"/>
      <c r="AZ2352" s="1"/>
    </row>
    <row r="2353" spans="1:52" s="2" customFormat="1" x14ac:dyDescent="0.25">
      <c r="A2353" s="6"/>
      <c r="AH2353" s="1"/>
      <c r="AI2353" s="1"/>
      <c r="AJ2353" s="1"/>
      <c r="AK2353" s="1"/>
      <c r="AL2353" s="1"/>
      <c r="AM2353" s="1"/>
      <c r="AN2353" s="1"/>
      <c r="AO2353" s="1"/>
      <c r="AP2353" s="1"/>
      <c r="AQ2353" s="1"/>
      <c r="AR2353" s="1"/>
      <c r="AS2353" s="1"/>
      <c r="AT2353" s="1"/>
      <c r="AU2353" s="1"/>
      <c r="AV2353" s="1"/>
      <c r="AW2353" s="1"/>
      <c r="AX2353" s="1"/>
      <c r="AY2353" s="1"/>
      <c r="AZ2353" s="1"/>
    </row>
    <row r="2354" spans="1:52" s="2" customFormat="1" x14ac:dyDescent="0.25">
      <c r="A2354" s="6"/>
      <c r="AH2354" s="1"/>
      <c r="AI2354" s="1"/>
      <c r="AJ2354" s="1"/>
      <c r="AK2354" s="1"/>
      <c r="AL2354" s="1"/>
      <c r="AM2354" s="1"/>
      <c r="AN2354" s="1"/>
      <c r="AO2354" s="1"/>
      <c r="AP2354" s="1"/>
      <c r="AQ2354" s="1"/>
      <c r="AR2354" s="1"/>
      <c r="AS2354" s="1"/>
      <c r="AT2354" s="1"/>
      <c r="AU2354" s="1"/>
      <c r="AV2354" s="1"/>
      <c r="AW2354" s="1"/>
      <c r="AX2354" s="1"/>
      <c r="AY2354" s="1"/>
      <c r="AZ2354" s="1"/>
    </row>
    <row r="2355" spans="1:52" s="2" customFormat="1" x14ac:dyDescent="0.25">
      <c r="A2355" s="6"/>
      <c r="AH2355" s="1"/>
      <c r="AI2355" s="1"/>
      <c r="AJ2355" s="1"/>
      <c r="AK2355" s="1"/>
      <c r="AL2355" s="1"/>
      <c r="AM2355" s="1"/>
      <c r="AN2355" s="1"/>
      <c r="AO2355" s="1"/>
      <c r="AP2355" s="1"/>
      <c r="AQ2355" s="1"/>
      <c r="AR2355" s="1"/>
      <c r="AS2355" s="1"/>
      <c r="AT2355" s="1"/>
      <c r="AU2355" s="1"/>
      <c r="AV2355" s="1"/>
      <c r="AW2355" s="1"/>
      <c r="AX2355" s="1"/>
      <c r="AY2355" s="1"/>
      <c r="AZ2355" s="1"/>
    </row>
    <row r="2356" spans="1:52" s="2" customFormat="1" x14ac:dyDescent="0.25">
      <c r="A2356" s="6"/>
      <c r="AH2356" s="1"/>
      <c r="AI2356" s="1"/>
      <c r="AJ2356" s="1"/>
      <c r="AK2356" s="1"/>
      <c r="AL2356" s="1"/>
      <c r="AM2356" s="1"/>
      <c r="AN2356" s="1"/>
      <c r="AO2356" s="1"/>
      <c r="AP2356" s="1"/>
      <c r="AQ2356" s="1"/>
      <c r="AR2356" s="1"/>
      <c r="AS2356" s="1"/>
      <c r="AT2356" s="1"/>
      <c r="AU2356" s="1"/>
      <c r="AV2356" s="1"/>
      <c r="AW2356" s="1"/>
      <c r="AX2356" s="1"/>
      <c r="AY2356" s="1"/>
      <c r="AZ2356" s="1"/>
    </row>
    <row r="2357" spans="1:52" s="2" customFormat="1" x14ac:dyDescent="0.25">
      <c r="A2357" s="6"/>
      <c r="AH2357" s="1"/>
      <c r="AI2357" s="1"/>
      <c r="AJ2357" s="1"/>
      <c r="AK2357" s="1"/>
      <c r="AL2357" s="1"/>
      <c r="AM2357" s="1"/>
      <c r="AN2357" s="1"/>
      <c r="AO2357" s="1"/>
      <c r="AP2357" s="1"/>
      <c r="AQ2357" s="1"/>
      <c r="AR2357" s="1"/>
      <c r="AS2357" s="1"/>
      <c r="AT2357" s="1"/>
      <c r="AU2357" s="1"/>
      <c r="AV2357" s="1"/>
      <c r="AW2357" s="1"/>
      <c r="AX2357" s="1"/>
      <c r="AY2357" s="1"/>
      <c r="AZ2357" s="1"/>
    </row>
    <row r="2358" spans="1:52" s="2" customFormat="1" x14ac:dyDescent="0.25">
      <c r="A2358" s="6"/>
      <c r="AH2358" s="1"/>
      <c r="AI2358" s="1"/>
      <c r="AJ2358" s="1"/>
      <c r="AK2358" s="1"/>
      <c r="AL2358" s="1"/>
      <c r="AM2358" s="1"/>
      <c r="AN2358" s="1"/>
      <c r="AO2358" s="1"/>
      <c r="AP2358" s="1"/>
      <c r="AQ2358" s="1"/>
      <c r="AR2358" s="1"/>
      <c r="AS2358" s="1"/>
      <c r="AT2358" s="1"/>
      <c r="AU2358" s="1"/>
      <c r="AV2358" s="1"/>
      <c r="AW2358" s="1"/>
      <c r="AX2358" s="1"/>
      <c r="AY2358" s="1"/>
      <c r="AZ2358" s="1"/>
    </row>
    <row r="2359" spans="1:52" s="2" customFormat="1" x14ac:dyDescent="0.25">
      <c r="A2359" s="6"/>
      <c r="AH2359" s="1"/>
      <c r="AI2359" s="1"/>
      <c r="AJ2359" s="1"/>
      <c r="AK2359" s="1"/>
      <c r="AL2359" s="1"/>
      <c r="AM2359" s="1"/>
      <c r="AN2359" s="1"/>
      <c r="AO2359" s="1"/>
      <c r="AP2359" s="1"/>
      <c r="AQ2359" s="1"/>
      <c r="AR2359" s="1"/>
      <c r="AS2359" s="1"/>
      <c r="AT2359" s="1"/>
      <c r="AU2359" s="1"/>
      <c r="AV2359" s="1"/>
      <c r="AW2359" s="1"/>
      <c r="AX2359" s="1"/>
      <c r="AY2359" s="1"/>
      <c r="AZ2359" s="1"/>
    </row>
    <row r="2360" spans="1:52" s="2" customFormat="1" x14ac:dyDescent="0.25">
      <c r="A2360" s="6"/>
      <c r="AH2360" s="1"/>
      <c r="AI2360" s="1"/>
      <c r="AJ2360" s="1"/>
      <c r="AK2360" s="1"/>
      <c r="AL2360" s="1"/>
      <c r="AM2360" s="1"/>
      <c r="AN2360" s="1"/>
      <c r="AO2360" s="1"/>
      <c r="AP2360" s="1"/>
      <c r="AQ2360" s="1"/>
      <c r="AR2360" s="1"/>
      <c r="AS2360" s="1"/>
      <c r="AT2360" s="1"/>
      <c r="AU2360" s="1"/>
      <c r="AV2360" s="1"/>
      <c r="AW2360" s="1"/>
      <c r="AX2360" s="1"/>
      <c r="AY2360" s="1"/>
      <c r="AZ2360" s="1"/>
    </row>
    <row r="2361" spans="1:52" s="2" customFormat="1" x14ac:dyDescent="0.25">
      <c r="A2361" s="6"/>
      <c r="AH2361" s="1"/>
      <c r="AI2361" s="1"/>
      <c r="AJ2361" s="1"/>
      <c r="AK2361" s="1"/>
      <c r="AL2361" s="1"/>
      <c r="AM2361" s="1"/>
      <c r="AN2361" s="1"/>
      <c r="AO2361" s="1"/>
      <c r="AP2361" s="1"/>
      <c r="AQ2361" s="1"/>
      <c r="AR2361" s="1"/>
      <c r="AS2361" s="1"/>
      <c r="AT2361" s="1"/>
      <c r="AU2361" s="1"/>
      <c r="AV2361" s="1"/>
      <c r="AW2361" s="1"/>
      <c r="AX2361" s="1"/>
      <c r="AY2361" s="1"/>
      <c r="AZ2361" s="1"/>
    </row>
    <row r="2362" spans="1:52" s="2" customFormat="1" x14ac:dyDescent="0.25">
      <c r="A2362" s="6"/>
      <c r="AH2362" s="1"/>
      <c r="AI2362" s="1"/>
      <c r="AJ2362" s="1"/>
      <c r="AK2362" s="1"/>
      <c r="AL2362" s="1"/>
      <c r="AM2362" s="1"/>
      <c r="AN2362" s="1"/>
      <c r="AO2362" s="1"/>
      <c r="AP2362" s="1"/>
      <c r="AQ2362" s="1"/>
      <c r="AR2362" s="1"/>
      <c r="AS2362" s="1"/>
      <c r="AT2362" s="1"/>
      <c r="AU2362" s="1"/>
      <c r="AV2362" s="1"/>
      <c r="AW2362" s="1"/>
      <c r="AX2362" s="1"/>
      <c r="AY2362" s="1"/>
      <c r="AZ2362" s="1"/>
    </row>
    <row r="2363" spans="1:52" s="2" customFormat="1" x14ac:dyDescent="0.25">
      <c r="A2363" s="6"/>
      <c r="AH2363" s="1"/>
      <c r="AI2363" s="1"/>
      <c r="AJ2363" s="1"/>
      <c r="AK2363" s="1"/>
      <c r="AL2363" s="1"/>
      <c r="AM2363" s="1"/>
      <c r="AN2363" s="1"/>
      <c r="AO2363" s="1"/>
      <c r="AP2363" s="1"/>
      <c r="AQ2363" s="1"/>
      <c r="AR2363" s="1"/>
      <c r="AS2363" s="1"/>
      <c r="AT2363" s="1"/>
      <c r="AU2363" s="1"/>
      <c r="AV2363" s="1"/>
      <c r="AW2363" s="1"/>
      <c r="AX2363" s="1"/>
      <c r="AY2363" s="1"/>
      <c r="AZ2363" s="1"/>
    </row>
    <row r="2364" spans="1:52" s="2" customFormat="1" x14ac:dyDescent="0.25">
      <c r="A2364" s="6"/>
      <c r="AH2364" s="1"/>
      <c r="AI2364" s="1"/>
      <c r="AJ2364" s="1"/>
      <c r="AK2364" s="1"/>
      <c r="AL2364" s="1"/>
      <c r="AM2364" s="1"/>
      <c r="AN2364" s="1"/>
      <c r="AO2364" s="1"/>
      <c r="AP2364" s="1"/>
      <c r="AQ2364" s="1"/>
      <c r="AR2364" s="1"/>
      <c r="AS2364" s="1"/>
      <c r="AT2364" s="1"/>
      <c r="AU2364" s="1"/>
      <c r="AV2364" s="1"/>
      <c r="AW2364" s="1"/>
      <c r="AX2364" s="1"/>
      <c r="AY2364" s="1"/>
      <c r="AZ2364" s="1"/>
    </row>
    <row r="2365" spans="1:52" s="2" customFormat="1" x14ac:dyDescent="0.25">
      <c r="A2365" s="6"/>
      <c r="AH2365" s="1"/>
      <c r="AI2365" s="1"/>
      <c r="AJ2365" s="1"/>
      <c r="AK2365" s="1"/>
      <c r="AL2365" s="1"/>
      <c r="AM2365" s="1"/>
      <c r="AN2365" s="1"/>
      <c r="AO2365" s="1"/>
      <c r="AP2365" s="1"/>
      <c r="AQ2365" s="1"/>
      <c r="AR2365" s="1"/>
      <c r="AS2365" s="1"/>
      <c r="AT2365" s="1"/>
      <c r="AU2365" s="1"/>
      <c r="AV2365" s="1"/>
      <c r="AW2365" s="1"/>
      <c r="AX2365" s="1"/>
      <c r="AY2365" s="1"/>
      <c r="AZ2365" s="1"/>
    </row>
    <row r="2366" spans="1:52" s="2" customFormat="1" x14ac:dyDescent="0.25">
      <c r="A2366" s="6"/>
      <c r="AH2366" s="1"/>
      <c r="AI2366" s="1"/>
      <c r="AJ2366" s="1"/>
      <c r="AK2366" s="1"/>
      <c r="AL2366" s="1"/>
      <c r="AM2366" s="1"/>
      <c r="AN2366" s="1"/>
      <c r="AO2366" s="1"/>
      <c r="AP2366" s="1"/>
      <c r="AQ2366" s="1"/>
      <c r="AR2366" s="1"/>
      <c r="AS2366" s="1"/>
      <c r="AT2366" s="1"/>
      <c r="AU2366" s="1"/>
      <c r="AV2366" s="1"/>
      <c r="AW2366" s="1"/>
      <c r="AX2366" s="1"/>
      <c r="AY2366" s="1"/>
      <c r="AZ2366" s="1"/>
    </row>
    <row r="2367" spans="1:52" s="2" customFormat="1" x14ac:dyDescent="0.25">
      <c r="A2367" s="6"/>
      <c r="AH2367" s="1"/>
      <c r="AI2367" s="1"/>
      <c r="AJ2367" s="1"/>
      <c r="AK2367" s="1"/>
      <c r="AL2367" s="1"/>
      <c r="AM2367" s="1"/>
      <c r="AN2367" s="1"/>
      <c r="AO2367" s="1"/>
      <c r="AP2367" s="1"/>
      <c r="AQ2367" s="1"/>
      <c r="AR2367" s="1"/>
      <c r="AS2367" s="1"/>
      <c r="AT2367" s="1"/>
      <c r="AU2367" s="1"/>
      <c r="AV2367" s="1"/>
      <c r="AW2367" s="1"/>
      <c r="AX2367" s="1"/>
      <c r="AY2367" s="1"/>
      <c r="AZ2367" s="1"/>
    </row>
    <row r="2368" spans="1:52" s="2" customFormat="1" x14ac:dyDescent="0.25">
      <c r="A2368" s="6"/>
      <c r="AH2368" s="1"/>
      <c r="AI2368" s="1"/>
      <c r="AJ2368" s="1"/>
      <c r="AK2368" s="1"/>
      <c r="AL2368" s="1"/>
      <c r="AM2368" s="1"/>
      <c r="AN2368" s="1"/>
      <c r="AO2368" s="1"/>
      <c r="AP2368" s="1"/>
      <c r="AQ2368" s="1"/>
      <c r="AR2368" s="1"/>
      <c r="AS2368" s="1"/>
      <c r="AT2368" s="1"/>
      <c r="AU2368" s="1"/>
      <c r="AV2368" s="1"/>
      <c r="AW2368" s="1"/>
      <c r="AX2368" s="1"/>
      <c r="AY2368" s="1"/>
      <c r="AZ2368" s="1"/>
    </row>
    <row r="2369" spans="1:52" s="2" customFormat="1" x14ac:dyDescent="0.25">
      <c r="A2369" s="6"/>
      <c r="AH2369" s="1"/>
      <c r="AI2369" s="1"/>
      <c r="AJ2369" s="1"/>
      <c r="AK2369" s="1"/>
      <c r="AL2369" s="1"/>
      <c r="AM2369" s="1"/>
      <c r="AN2369" s="1"/>
      <c r="AO2369" s="1"/>
      <c r="AP2369" s="1"/>
      <c r="AQ2369" s="1"/>
      <c r="AR2369" s="1"/>
      <c r="AS2369" s="1"/>
      <c r="AT2369" s="1"/>
      <c r="AU2369" s="1"/>
      <c r="AV2369" s="1"/>
      <c r="AW2369" s="1"/>
      <c r="AX2369" s="1"/>
      <c r="AY2369" s="1"/>
      <c r="AZ2369" s="1"/>
    </row>
    <row r="2370" spans="1:52" s="2" customFormat="1" x14ac:dyDescent="0.25">
      <c r="A2370" s="6"/>
      <c r="AH2370" s="1"/>
      <c r="AI2370" s="1"/>
      <c r="AJ2370" s="1"/>
      <c r="AK2370" s="1"/>
      <c r="AL2370" s="1"/>
      <c r="AM2370" s="1"/>
      <c r="AN2370" s="1"/>
      <c r="AO2370" s="1"/>
      <c r="AP2370" s="1"/>
      <c r="AQ2370" s="1"/>
      <c r="AR2370" s="1"/>
      <c r="AS2370" s="1"/>
      <c r="AT2370" s="1"/>
      <c r="AU2370" s="1"/>
      <c r="AV2370" s="1"/>
      <c r="AW2370" s="1"/>
      <c r="AX2370" s="1"/>
      <c r="AY2370" s="1"/>
      <c r="AZ2370" s="1"/>
    </row>
    <row r="2371" spans="1:52" s="2" customFormat="1" x14ac:dyDescent="0.25">
      <c r="A2371" s="6"/>
      <c r="AH2371" s="1"/>
      <c r="AI2371" s="1"/>
      <c r="AJ2371" s="1"/>
      <c r="AK2371" s="1"/>
      <c r="AL2371" s="1"/>
      <c r="AM2371" s="1"/>
      <c r="AN2371" s="1"/>
      <c r="AO2371" s="1"/>
      <c r="AP2371" s="1"/>
      <c r="AQ2371" s="1"/>
      <c r="AR2371" s="1"/>
      <c r="AS2371" s="1"/>
      <c r="AT2371" s="1"/>
      <c r="AU2371" s="1"/>
      <c r="AV2371" s="1"/>
      <c r="AW2371" s="1"/>
      <c r="AX2371" s="1"/>
      <c r="AY2371" s="1"/>
      <c r="AZ2371" s="1"/>
    </row>
    <row r="2372" spans="1:52" s="2" customFormat="1" x14ac:dyDescent="0.25">
      <c r="A2372" s="6"/>
      <c r="AH2372" s="1"/>
      <c r="AI2372" s="1"/>
      <c r="AJ2372" s="1"/>
      <c r="AK2372" s="1"/>
      <c r="AL2372" s="1"/>
      <c r="AM2372" s="1"/>
      <c r="AN2372" s="1"/>
      <c r="AO2372" s="1"/>
      <c r="AP2372" s="1"/>
      <c r="AQ2372" s="1"/>
      <c r="AR2372" s="1"/>
      <c r="AS2372" s="1"/>
      <c r="AT2372" s="1"/>
      <c r="AU2372" s="1"/>
      <c r="AV2372" s="1"/>
      <c r="AW2372" s="1"/>
      <c r="AX2372" s="1"/>
      <c r="AY2372" s="1"/>
      <c r="AZ2372" s="1"/>
    </row>
    <row r="2373" spans="1:52" s="2" customFormat="1" x14ac:dyDescent="0.25">
      <c r="A2373" s="6"/>
      <c r="AH2373" s="1"/>
      <c r="AI2373" s="1"/>
      <c r="AJ2373" s="1"/>
      <c r="AK2373" s="1"/>
      <c r="AL2373" s="1"/>
      <c r="AM2373" s="1"/>
      <c r="AN2373" s="1"/>
      <c r="AO2373" s="1"/>
      <c r="AP2373" s="1"/>
      <c r="AQ2373" s="1"/>
      <c r="AR2373" s="1"/>
      <c r="AS2373" s="1"/>
      <c r="AT2373" s="1"/>
      <c r="AU2373" s="1"/>
      <c r="AV2373" s="1"/>
      <c r="AW2373" s="1"/>
      <c r="AX2373" s="1"/>
      <c r="AY2373" s="1"/>
      <c r="AZ2373" s="1"/>
    </row>
    <row r="2374" spans="1:52" s="2" customFormat="1" x14ac:dyDescent="0.25">
      <c r="A2374" s="6"/>
      <c r="AH2374" s="1"/>
      <c r="AI2374" s="1"/>
      <c r="AJ2374" s="1"/>
      <c r="AK2374" s="1"/>
      <c r="AL2374" s="1"/>
      <c r="AM2374" s="1"/>
      <c r="AN2374" s="1"/>
      <c r="AO2374" s="1"/>
      <c r="AP2374" s="1"/>
      <c r="AQ2374" s="1"/>
      <c r="AR2374" s="1"/>
      <c r="AS2374" s="1"/>
      <c r="AT2374" s="1"/>
      <c r="AU2374" s="1"/>
      <c r="AV2374" s="1"/>
      <c r="AW2374" s="1"/>
      <c r="AX2374" s="1"/>
      <c r="AY2374" s="1"/>
      <c r="AZ2374" s="1"/>
    </row>
    <row r="2375" spans="1:52" s="2" customFormat="1" x14ac:dyDescent="0.25">
      <c r="A2375" s="6"/>
      <c r="AH2375" s="1"/>
      <c r="AI2375" s="1"/>
      <c r="AJ2375" s="1"/>
      <c r="AK2375" s="1"/>
      <c r="AL2375" s="1"/>
      <c r="AM2375" s="1"/>
      <c r="AN2375" s="1"/>
      <c r="AO2375" s="1"/>
      <c r="AP2375" s="1"/>
      <c r="AQ2375" s="1"/>
      <c r="AR2375" s="1"/>
      <c r="AS2375" s="1"/>
      <c r="AT2375" s="1"/>
      <c r="AU2375" s="1"/>
      <c r="AV2375" s="1"/>
      <c r="AW2375" s="1"/>
      <c r="AX2375" s="1"/>
      <c r="AY2375" s="1"/>
      <c r="AZ2375" s="1"/>
    </row>
    <row r="2376" spans="1:52" s="2" customFormat="1" x14ac:dyDescent="0.25">
      <c r="A2376" s="6"/>
      <c r="AH2376" s="1"/>
      <c r="AI2376" s="1"/>
      <c r="AJ2376" s="1"/>
      <c r="AK2376" s="1"/>
      <c r="AL2376" s="1"/>
      <c r="AM2376" s="1"/>
      <c r="AN2376" s="1"/>
      <c r="AO2376" s="1"/>
      <c r="AP2376" s="1"/>
      <c r="AQ2376" s="1"/>
      <c r="AR2376" s="1"/>
      <c r="AS2376" s="1"/>
      <c r="AT2376" s="1"/>
      <c r="AU2376" s="1"/>
      <c r="AV2376" s="1"/>
      <c r="AW2376" s="1"/>
      <c r="AX2376" s="1"/>
      <c r="AY2376" s="1"/>
      <c r="AZ2376" s="1"/>
    </row>
    <row r="2377" spans="1:52" s="2" customFormat="1" x14ac:dyDescent="0.25">
      <c r="A2377" s="6"/>
      <c r="AH2377" s="1"/>
      <c r="AI2377" s="1"/>
      <c r="AJ2377" s="1"/>
      <c r="AK2377" s="1"/>
      <c r="AL2377" s="1"/>
      <c r="AM2377" s="1"/>
      <c r="AN2377" s="1"/>
      <c r="AO2377" s="1"/>
      <c r="AP2377" s="1"/>
      <c r="AQ2377" s="1"/>
      <c r="AR2377" s="1"/>
      <c r="AS2377" s="1"/>
      <c r="AT2377" s="1"/>
      <c r="AU2377" s="1"/>
      <c r="AV2377" s="1"/>
      <c r="AW2377" s="1"/>
      <c r="AX2377" s="1"/>
      <c r="AY2377" s="1"/>
      <c r="AZ2377" s="1"/>
    </row>
    <row r="2378" spans="1:52" s="2" customFormat="1" x14ac:dyDescent="0.25">
      <c r="A2378" s="6"/>
      <c r="AH2378" s="1"/>
      <c r="AI2378" s="1"/>
      <c r="AJ2378" s="1"/>
      <c r="AK2378" s="1"/>
      <c r="AL2378" s="1"/>
      <c r="AM2378" s="1"/>
      <c r="AN2378" s="1"/>
      <c r="AO2378" s="1"/>
      <c r="AP2378" s="1"/>
      <c r="AQ2378" s="1"/>
      <c r="AR2378" s="1"/>
      <c r="AS2378" s="1"/>
      <c r="AT2378" s="1"/>
      <c r="AU2378" s="1"/>
      <c r="AV2378" s="1"/>
      <c r="AW2378" s="1"/>
      <c r="AX2378" s="1"/>
      <c r="AY2378" s="1"/>
      <c r="AZ2378" s="1"/>
    </row>
    <row r="2379" spans="1:52" s="2" customFormat="1" x14ac:dyDescent="0.25">
      <c r="A2379" s="6"/>
      <c r="AH2379" s="1"/>
      <c r="AI2379" s="1"/>
      <c r="AJ2379" s="1"/>
      <c r="AK2379" s="1"/>
      <c r="AL2379" s="1"/>
      <c r="AM2379" s="1"/>
      <c r="AN2379" s="1"/>
      <c r="AO2379" s="1"/>
      <c r="AP2379" s="1"/>
      <c r="AQ2379" s="1"/>
      <c r="AR2379" s="1"/>
      <c r="AS2379" s="1"/>
      <c r="AT2379" s="1"/>
      <c r="AU2379" s="1"/>
      <c r="AV2379" s="1"/>
      <c r="AW2379" s="1"/>
      <c r="AX2379" s="1"/>
      <c r="AY2379" s="1"/>
      <c r="AZ2379" s="1"/>
    </row>
    <row r="2380" spans="1:52" s="2" customFormat="1" x14ac:dyDescent="0.25">
      <c r="A2380" s="6"/>
      <c r="AH2380" s="1"/>
      <c r="AI2380" s="1"/>
      <c r="AJ2380" s="1"/>
      <c r="AK2380" s="1"/>
      <c r="AL2380" s="1"/>
      <c r="AM2380" s="1"/>
      <c r="AN2380" s="1"/>
      <c r="AO2380" s="1"/>
      <c r="AP2380" s="1"/>
      <c r="AQ2380" s="1"/>
      <c r="AR2380" s="1"/>
      <c r="AS2380" s="1"/>
      <c r="AT2380" s="1"/>
      <c r="AU2380" s="1"/>
      <c r="AV2380" s="1"/>
      <c r="AW2380" s="1"/>
      <c r="AX2380" s="1"/>
      <c r="AY2380" s="1"/>
      <c r="AZ2380" s="1"/>
    </row>
    <row r="2381" spans="1:52" s="2" customFormat="1" x14ac:dyDescent="0.25">
      <c r="A2381" s="6"/>
      <c r="AH2381" s="1"/>
      <c r="AI2381" s="1"/>
      <c r="AJ2381" s="1"/>
      <c r="AK2381" s="1"/>
      <c r="AL2381" s="1"/>
      <c r="AM2381" s="1"/>
      <c r="AN2381" s="1"/>
      <c r="AO2381" s="1"/>
      <c r="AP2381" s="1"/>
      <c r="AQ2381" s="1"/>
      <c r="AR2381" s="1"/>
      <c r="AS2381" s="1"/>
      <c r="AT2381" s="1"/>
      <c r="AU2381" s="1"/>
      <c r="AV2381" s="1"/>
      <c r="AW2381" s="1"/>
      <c r="AX2381" s="1"/>
      <c r="AY2381" s="1"/>
      <c r="AZ2381" s="1"/>
    </row>
    <row r="2382" spans="1:52" s="2" customFormat="1" x14ac:dyDescent="0.25">
      <c r="A2382" s="6"/>
      <c r="AH2382" s="1"/>
      <c r="AI2382" s="1"/>
      <c r="AJ2382" s="1"/>
      <c r="AK2382" s="1"/>
      <c r="AL2382" s="1"/>
      <c r="AM2382" s="1"/>
      <c r="AN2382" s="1"/>
      <c r="AO2382" s="1"/>
      <c r="AP2382" s="1"/>
      <c r="AQ2382" s="1"/>
      <c r="AR2382" s="1"/>
      <c r="AS2382" s="1"/>
      <c r="AT2382" s="1"/>
      <c r="AU2382" s="1"/>
      <c r="AV2382" s="1"/>
      <c r="AW2382" s="1"/>
      <c r="AX2382" s="1"/>
      <c r="AY2382" s="1"/>
      <c r="AZ2382" s="1"/>
    </row>
    <row r="2383" spans="1:52" s="2" customFormat="1" x14ac:dyDescent="0.25">
      <c r="A2383" s="6"/>
      <c r="AH2383" s="1"/>
      <c r="AI2383" s="1"/>
      <c r="AJ2383" s="1"/>
      <c r="AK2383" s="1"/>
      <c r="AL2383" s="1"/>
      <c r="AM2383" s="1"/>
      <c r="AN2383" s="1"/>
      <c r="AO2383" s="1"/>
      <c r="AP2383" s="1"/>
      <c r="AQ2383" s="1"/>
      <c r="AR2383" s="1"/>
      <c r="AS2383" s="1"/>
      <c r="AT2383" s="1"/>
      <c r="AU2383" s="1"/>
      <c r="AV2383" s="1"/>
      <c r="AW2383" s="1"/>
      <c r="AX2383" s="1"/>
      <c r="AY2383" s="1"/>
      <c r="AZ2383" s="1"/>
    </row>
    <row r="2384" spans="1:52" s="2" customFormat="1" x14ac:dyDescent="0.25">
      <c r="A2384" s="6"/>
      <c r="AH2384" s="1"/>
      <c r="AI2384" s="1"/>
      <c r="AJ2384" s="1"/>
      <c r="AK2384" s="1"/>
      <c r="AL2384" s="1"/>
      <c r="AM2384" s="1"/>
      <c r="AN2384" s="1"/>
      <c r="AO2384" s="1"/>
      <c r="AP2384" s="1"/>
      <c r="AQ2384" s="1"/>
      <c r="AR2384" s="1"/>
      <c r="AS2384" s="1"/>
      <c r="AT2384" s="1"/>
      <c r="AU2384" s="1"/>
      <c r="AV2384" s="1"/>
      <c r="AW2384" s="1"/>
      <c r="AX2384" s="1"/>
      <c r="AY2384" s="1"/>
      <c r="AZ2384" s="1"/>
    </row>
    <row r="2385" spans="1:52" s="2" customFormat="1" x14ac:dyDescent="0.25">
      <c r="A2385" s="6"/>
      <c r="AH2385" s="1"/>
      <c r="AI2385" s="1"/>
      <c r="AJ2385" s="1"/>
      <c r="AK2385" s="1"/>
      <c r="AL2385" s="1"/>
      <c r="AM2385" s="1"/>
      <c r="AN2385" s="1"/>
      <c r="AO2385" s="1"/>
      <c r="AP2385" s="1"/>
      <c r="AQ2385" s="1"/>
      <c r="AR2385" s="1"/>
      <c r="AS2385" s="1"/>
      <c r="AT2385" s="1"/>
      <c r="AU2385" s="1"/>
      <c r="AV2385" s="1"/>
      <c r="AW2385" s="1"/>
      <c r="AX2385" s="1"/>
      <c r="AY2385" s="1"/>
      <c r="AZ2385" s="1"/>
    </row>
    <row r="2386" spans="1:52" s="2" customFormat="1" x14ac:dyDescent="0.25">
      <c r="A2386" s="6"/>
      <c r="AH2386" s="1"/>
      <c r="AI2386" s="1"/>
      <c r="AJ2386" s="1"/>
      <c r="AK2386" s="1"/>
      <c r="AL2386" s="1"/>
      <c r="AM2386" s="1"/>
      <c r="AN2386" s="1"/>
      <c r="AO2386" s="1"/>
      <c r="AP2386" s="1"/>
      <c r="AQ2386" s="1"/>
      <c r="AR2386" s="1"/>
      <c r="AS2386" s="1"/>
      <c r="AT2386" s="1"/>
      <c r="AU2386" s="1"/>
      <c r="AV2386" s="1"/>
      <c r="AW2386" s="1"/>
      <c r="AX2386" s="1"/>
      <c r="AY2386" s="1"/>
      <c r="AZ2386" s="1"/>
    </row>
    <row r="2387" spans="1:52" s="2" customFormat="1" x14ac:dyDescent="0.25">
      <c r="A2387" s="6"/>
      <c r="AH2387" s="1"/>
      <c r="AI2387" s="1"/>
      <c r="AJ2387" s="1"/>
      <c r="AK2387" s="1"/>
      <c r="AL2387" s="1"/>
      <c r="AM2387" s="1"/>
      <c r="AN2387" s="1"/>
      <c r="AO2387" s="1"/>
      <c r="AP2387" s="1"/>
      <c r="AQ2387" s="1"/>
      <c r="AR2387" s="1"/>
      <c r="AS2387" s="1"/>
      <c r="AT2387" s="1"/>
      <c r="AU2387" s="1"/>
      <c r="AV2387" s="1"/>
      <c r="AW2387" s="1"/>
      <c r="AX2387" s="1"/>
      <c r="AY2387" s="1"/>
      <c r="AZ2387" s="1"/>
    </row>
    <row r="2388" spans="1:52" s="2" customFormat="1" x14ac:dyDescent="0.25">
      <c r="A2388" s="6"/>
      <c r="AH2388" s="1"/>
      <c r="AI2388" s="1"/>
      <c r="AJ2388" s="1"/>
      <c r="AK2388" s="1"/>
      <c r="AL2388" s="1"/>
      <c r="AM2388" s="1"/>
      <c r="AN2388" s="1"/>
      <c r="AO2388" s="1"/>
      <c r="AP2388" s="1"/>
      <c r="AQ2388" s="1"/>
      <c r="AR2388" s="1"/>
      <c r="AS2388" s="1"/>
      <c r="AT2388" s="1"/>
      <c r="AU2388" s="1"/>
      <c r="AV2388" s="1"/>
      <c r="AW2388" s="1"/>
      <c r="AX2388" s="1"/>
      <c r="AY2388" s="1"/>
      <c r="AZ2388" s="1"/>
    </row>
    <row r="2389" spans="1:52" s="2" customFormat="1" x14ac:dyDescent="0.25">
      <c r="A2389" s="6"/>
      <c r="AH2389" s="1"/>
      <c r="AI2389" s="1"/>
      <c r="AJ2389" s="1"/>
      <c r="AK2389" s="1"/>
      <c r="AL2389" s="1"/>
      <c r="AM2389" s="1"/>
      <c r="AN2389" s="1"/>
      <c r="AO2389" s="1"/>
      <c r="AP2389" s="1"/>
      <c r="AQ2389" s="1"/>
      <c r="AR2389" s="1"/>
      <c r="AS2389" s="1"/>
      <c r="AT2389" s="1"/>
      <c r="AU2389" s="1"/>
      <c r="AV2389" s="1"/>
      <c r="AW2389" s="1"/>
      <c r="AX2389" s="1"/>
      <c r="AY2389" s="1"/>
      <c r="AZ2389" s="1"/>
    </row>
    <row r="2390" spans="1:52" s="2" customFormat="1" x14ac:dyDescent="0.25">
      <c r="A2390" s="6"/>
      <c r="AH2390" s="1"/>
      <c r="AI2390" s="1"/>
      <c r="AJ2390" s="1"/>
      <c r="AK2390" s="1"/>
      <c r="AL2390" s="1"/>
      <c r="AM2390" s="1"/>
      <c r="AN2390" s="1"/>
      <c r="AO2390" s="1"/>
      <c r="AP2390" s="1"/>
      <c r="AQ2390" s="1"/>
      <c r="AR2390" s="1"/>
      <c r="AS2390" s="1"/>
      <c r="AT2390" s="1"/>
      <c r="AU2390" s="1"/>
      <c r="AV2390" s="1"/>
      <c r="AW2390" s="1"/>
      <c r="AX2390" s="1"/>
      <c r="AY2390" s="1"/>
      <c r="AZ2390" s="1"/>
    </row>
    <row r="2391" spans="1:52" s="2" customFormat="1" x14ac:dyDescent="0.25">
      <c r="A2391" s="6"/>
      <c r="AH2391" s="1"/>
      <c r="AI2391" s="1"/>
      <c r="AJ2391" s="1"/>
      <c r="AK2391" s="1"/>
      <c r="AL2391" s="1"/>
      <c r="AM2391" s="1"/>
      <c r="AN2391" s="1"/>
      <c r="AO2391" s="1"/>
      <c r="AP2391" s="1"/>
      <c r="AQ2391" s="1"/>
      <c r="AR2391" s="1"/>
      <c r="AS2391" s="1"/>
      <c r="AT2391" s="1"/>
      <c r="AU2391" s="1"/>
      <c r="AV2391" s="1"/>
      <c r="AW2391" s="1"/>
      <c r="AX2391" s="1"/>
      <c r="AY2391" s="1"/>
      <c r="AZ2391" s="1"/>
    </row>
    <row r="2392" spans="1:52" s="2" customFormat="1" x14ac:dyDescent="0.25">
      <c r="A2392" s="6"/>
      <c r="AH2392" s="1"/>
      <c r="AI2392" s="1"/>
      <c r="AJ2392" s="1"/>
      <c r="AK2392" s="1"/>
      <c r="AL2392" s="1"/>
      <c r="AM2392" s="1"/>
      <c r="AN2392" s="1"/>
      <c r="AO2392" s="1"/>
      <c r="AP2392" s="1"/>
      <c r="AQ2392" s="1"/>
      <c r="AR2392" s="1"/>
      <c r="AS2392" s="1"/>
      <c r="AT2392" s="1"/>
      <c r="AU2392" s="1"/>
      <c r="AV2392" s="1"/>
      <c r="AW2392" s="1"/>
      <c r="AX2392" s="1"/>
      <c r="AY2392" s="1"/>
      <c r="AZ2392" s="1"/>
    </row>
    <row r="2393" spans="1:52" s="2" customFormat="1" x14ac:dyDescent="0.25">
      <c r="A2393" s="6"/>
      <c r="AH2393" s="1"/>
      <c r="AI2393" s="1"/>
      <c r="AJ2393" s="1"/>
      <c r="AK2393" s="1"/>
      <c r="AL2393" s="1"/>
      <c r="AM2393" s="1"/>
      <c r="AN2393" s="1"/>
      <c r="AO2393" s="1"/>
      <c r="AP2393" s="1"/>
      <c r="AQ2393" s="1"/>
      <c r="AR2393" s="1"/>
      <c r="AS2393" s="1"/>
      <c r="AT2393" s="1"/>
      <c r="AU2393" s="1"/>
      <c r="AV2393" s="1"/>
      <c r="AW2393" s="1"/>
      <c r="AX2393" s="1"/>
      <c r="AY2393" s="1"/>
      <c r="AZ2393" s="1"/>
    </row>
    <row r="2394" spans="1:52" s="2" customFormat="1" x14ac:dyDescent="0.25">
      <c r="A2394" s="6"/>
      <c r="AH2394" s="1"/>
      <c r="AI2394" s="1"/>
      <c r="AJ2394" s="1"/>
      <c r="AK2394" s="1"/>
      <c r="AL2394" s="1"/>
      <c r="AM2394" s="1"/>
      <c r="AN2394" s="1"/>
      <c r="AO2394" s="1"/>
      <c r="AP2394" s="1"/>
      <c r="AQ2394" s="1"/>
      <c r="AR2394" s="1"/>
      <c r="AS2394" s="1"/>
      <c r="AT2394" s="1"/>
      <c r="AU2394" s="1"/>
      <c r="AV2394" s="1"/>
      <c r="AW2394" s="1"/>
      <c r="AX2394" s="1"/>
      <c r="AY2394" s="1"/>
      <c r="AZ2394" s="1"/>
    </row>
    <row r="2395" spans="1:52" s="2" customFormat="1" x14ac:dyDescent="0.25">
      <c r="A2395" s="6"/>
      <c r="AH2395" s="1"/>
      <c r="AI2395" s="1"/>
      <c r="AJ2395" s="1"/>
      <c r="AK2395" s="1"/>
      <c r="AL2395" s="1"/>
      <c r="AM2395" s="1"/>
      <c r="AN2395" s="1"/>
      <c r="AO2395" s="1"/>
      <c r="AP2395" s="1"/>
      <c r="AQ2395" s="1"/>
      <c r="AR2395" s="1"/>
      <c r="AS2395" s="1"/>
      <c r="AT2395" s="1"/>
      <c r="AU2395" s="1"/>
      <c r="AV2395" s="1"/>
      <c r="AW2395" s="1"/>
      <c r="AX2395" s="1"/>
      <c r="AY2395" s="1"/>
      <c r="AZ2395" s="1"/>
    </row>
    <row r="2396" spans="1:52" s="2" customFormat="1" x14ac:dyDescent="0.25">
      <c r="A2396" s="6"/>
      <c r="AH2396" s="1"/>
      <c r="AI2396" s="1"/>
      <c r="AJ2396" s="1"/>
      <c r="AK2396" s="1"/>
      <c r="AL2396" s="1"/>
      <c r="AM2396" s="1"/>
      <c r="AN2396" s="1"/>
      <c r="AO2396" s="1"/>
      <c r="AP2396" s="1"/>
      <c r="AQ2396" s="1"/>
      <c r="AR2396" s="1"/>
      <c r="AS2396" s="1"/>
      <c r="AT2396" s="1"/>
      <c r="AU2396" s="1"/>
      <c r="AV2396" s="1"/>
      <c r="AW2396" s="1"/>
      <c r="AX2396" s="1"/>
      <c r="AY2396" s="1"/>
      <c r="AZ2396" s="1"/>
    </row>
    <row r="2397" spans="1:52" s="2" customFormat="1" x14ac:dyDescent="0.25">
      <c r="A2397" s="6"/>
      <c r="AH2397" s="1"/>
      <c r="AI2397" s="1"/>
      <c r="AJ2397" s="1"/>
      <c r="AK2397" s="1"/>
      <c r="AL2397" s="1"/>
      <c r="AM2397" s="1"/>
      <c r="AN2397" s="1"/>
      <c r="AO2397" s="1"/>
      <c r="AP2397" s="1"/>
      <c r="AQ2397" s="1"/>
      <c r="AR2397" s="1"/>
      <c r="AS2397" s="1"/>
      <c r="AT2397" s="1"/>
      <c r="AU2397" s="1"/>
      <c r="AV2397" s="1"/>
      <c r="AW2397" s="1"/>
      <c r="AX2397" s="1"/>
      <c r="AY2397" s="1"/>
      <c r="AZ2397" s="1"/>
    </row>
    <row r="2398" spans="1:52" s="2" customFormat="1" x14ac:dyDescent="0.25">
      <c r="A2398" s="6"/>
      <c r="AH2398" s="1"/>
      <c r="AI2398" s="1"/>
      <c r="AJ2398" s="1"/>
      <c r="AK2398" s="1"/>
      <c r="AL2398" s="1"/>
      <c r="AM2398" s="1"/>
      <c r="AN2398" s="1"/>
      <c r="AO2398" s="1"/>
      <c r="AP2398" s="1"/>
      <c r="AQ2398" s="1"/>
      <c r="AR2398" s="1"/>
      <c r="AS2398" s="1"/>
      <c r="AT2398" s="1"/>
      <c r="AU2398" s="1"/>
      <c r="AV2398" s="1"/>
      <c r="AW2398" s="1"/>
      <c r="AX2398" s="1"/>
      <c r="AY2398" s="1"/>
      <c r="AZ2398" s="1"/>
    </row>
    <row r="2399" spans="1:52" s="2" customFormat="1" x14ac:dyDescent="0.25">
      <c r="A2399" s="6"/>
      <c r="AH2399" s="1"/>
      <c r="AI2399" s="1"/>
      <c r="AJ2399" s="1"/>
      <c r="AK2399" s="1"/>
      <c r="AL2399" s="1"/>
      <c r="AM2399" s="1"/>
      <c r="AN2399" s="1"/>
      <c r="AO2399" s="1"/>
      <c r="AP2399" s="1"/>
      <c r="AQ2399" s="1"/>
      <c r="AR2399" s="1"/>
      <c r="AS2399" s="1"/>
      <c r="AT2399" s="1"/>
      <c r="AU2399" s="1"/>
      <c r="AV2399" s="1"/>
      <c r="AW2399" s="1"/>
      <c r="AX2399" s="1"/>
      <c r="AY2399" s="1"/>
      <c r="AZ2399" s="1"/>
    </row>
    <row r="2400" spans="1:52" s="2" customFormat="1" x14ac:dyDescent="0.25">
      <c r="A2400" s="6"/>
      <c r="AH2400" s="1"/>
      <c r="AI2400" s="1"/>
      <c r="AJ2400" s="1"/>
      <c r="AK2400" s="1"/>
      <c r="AL2400" s="1"/>
      <c r="AM2400" s="1"/>
      <c r="AN2400" s="1"/>
      <c r="AO2400" s="1"/>
      <c r="AP2400" s="1"/>
      <c r="AQ2400" s="1"/>
      <c r="AR2400" s="1"/>
      <c r="AS2400" s="1"/>
      <c r="AT2400" s="1"/>
      <c r="AU2400" s="1"/>
      <c r="AV2400" s="1"/>
      <c r="AW2400" s="1"/>
      <c r="AX2400" s="1"/>
      <c r="AY2400" s="1"/>
      <c r="AZ2400" s="1"/>
    </row>
    <row r="2401" spans="1:52" s="2" customFormat="1" x14ac:dyDescent="0.25">
      <c r="A2401" s="6"/>
      <c r="AH2401" s="1"/>
      <c r="AI2401" s="1"/>
      <c r="AJ2401" s="1"/>
      <c r="AK2401" s="1"/>
      <c r="AL2401" s="1"/>
      <c r="AM2401" s="1"/>
      <c r="AN2401" s="1"/>
      <c r="AO2401" s="1"/>
      <c r="AP2401" s="1"/>
      <c r="AQ2401" s="1"/>
      <c r="AR2401" s="1"/>
      <c r="AS2401" s="1"/>
      <c r="AT2401" s="1"/>
      <c r="AU2401" s="1"/>
      <c r="AV2401" s="1"/>
      <c r="AW2401" s="1"/>
      <c r="AX2401" s="1"/>
      <c r="AY2401" s="1"/>
      <c r="AZ2401" s="1"/>
    </row>
    <row r="2402" spans="1:52" s="2" customFormat="1" x14ac:dyDescent="0.25">
      <c r="A2402" s="6"/>
      <c r="AH2402" s="1"/>
      <c r="AI2402" s="1"/>
      <c r="AJ2402" s="1"/>
      <c r="AK2402" s="1"/>
      <c r="AL2402" s="1"/>
      <c r="AM2402" s="1"/>
      <c r="AN2402" s="1"/>
      <c r="AO2402" s="1"/>
      <c r="AP2402" s="1"/>
      <c r="AQ2402" s="1"/>
      <c r="AR2402" s="1"/>
      <c r="AS2402" s="1"/>
      <c r="AT2402" s="1"/>
      <c r="AU2402" s="1"/>
      <c r="AV2402" s="1"/>
      <c r="AW2402" s="1"/>
      <c r="AX2402" s="1"/>
      <c r="AY2402" s="1"/>
      <c r="AZ2402" s="1"/>
    </row>
    <row r="2403" spans="1:52" s="2" customFormat="1" x14ac:dyDescent="0.25">
      <c r="A2403" s="6"/>
      <c r="AH2403" s="1"/>
      <c r="AI2403" s="1"/>
      <c r="AJ2403" s="1"/>
      <c r="AK2403" s="1"/>
      <c r="AL2403" s="1"/>
      <c r="AM2403" s="1"/>
      <c r="AN2403" s="1"/>
      <c r="AO2403" s="1"/>
      <c r="AP2403" s="1"/>
      <c r="AQ2403" s="1"/>
      <c r="AR2403" s="1"/>
      <c r="AS2403" s="1"/>
      <c r="AT2403" s="1"/>
      <c r="AU2403" s="1"/>
      <c r="AV2403" s="1"/>
      <c r="AW2403" s="1"/>
      <c r="AX2403" s="1"/>
      <c r="AY2403" s="1"/>
      <c r="AZ2403" s="1"/>
    </row>
    <row r="2404" spans="1:52" s="2" customFormat="1" x14ac:dyDescent="0.25">
      <c r="A2404" s="6"/>
      <c r="AH2404" s="1"/>
      <c r="AI2404" s="1"/>
      <c r="AJ2404" s="1"/>
      <c r="AK2404" s="1"/>
      <c r="AL2404" s="1"/>
      <c r="AM2404" s="1"/>
      <c r="AN2404" s="1"/>
      <c r="AO2404" s="1"/>
      <c r="AP2404" s="1"/>
      <c r="AQ2404" s="1"/>
      <c r="AR2404" s="1"/>
      <c r="AS2404" s="1"/>
      <c r="AT2404" s="1"/>
      <c r="AU2404" s="1"/>
      <c r="AV2404" s="1"/>
      <c r="AW2404" s="1"/>
      <c r="AX2404" s="1"/>
      <c r="AY2404" s="1"/>
      <c r="AZ2404" s="1"/>
    </row>
    <row r="2405" spans="1:52" s="2" customFormat="1" x14ac:dyDescent="0.25">
      <c r="A2405" s="6"/>
      <c r="AH2405" s="1"/>
      <c r="AI2405" s="1"/>
      <c r="AJ2405" s="1"/>
      <c r="AK2405" s="1"/>
      <c r="AL2405" s="1"/>
      <c r="AM2405" s="1"/>
      <c r="AN2405" s="1"/>
      <c r="AO2405" s="1"/>
      <c r="AP2405" s="1"/>
      <c r="AQ2405" s="1"/>
      <c r="AR2405" s="1"/>
      <c r="AS2405" s="1"/>
      <c r="AT2405" s="1"/>
      <c r="AU2405" s="1"/>
      <c r="AV2405" s="1"/>
      <c r="AW2405" s="1"/>
      <c r="AX2405" s="1"/>
      <c r="AY2405" s="1"/>
      <c r="AZ2405" s="1"/>
    </row>
    <row r="2406" spans="1:52" s="2" customFormat="1" x14ac:dyDescent="0.25">
      <c r="A2406" s="6"/>
      <c r="AH2406" s="1"/>
      <c r="AI2406" s="1"/>
      <c r="AJ2406" s="1"/>
      <c r="AK2406" s="1"/>
      <c r="AL2406" s="1"/>
      <c r="AM2406" s="1"/>
      <c r="AN2406" s="1"/>
      <c r="AO2406" s="1"/>
      <c r="AP2406" s="1"/>
      <c r="AQ2406" s="1"/>
      <c r="AR2406" s="1"/>
      <c r="AS2406" s="1"/>
      <c r="AT2406" s="1"/>
      <c r="AU2406" s="1"/>
      <c r="AV2406" s="1"/>
      <c r="AW2406" s="1"/>
      <c r="AX2406" s="1"/>
      <c r="AY2406" s="1"/>
      <c r="AZ2406" s="1"/>
    </row>
    <row r="2407" spans="1:52" s="2" customFormat="1" x14ac:dyDescent="0.25">
      <c r="A2407" s="6"/>
      <c r="AH2407" s="1"/>
      <c r="AI2407" s="1"/>
      <c r="AJ2407" s="1"/>
      <c r="AK2407" s="1"/>
      <c r="AL2407" s="1"/>
      <c r="AM2407" s="1"/>
      <c r="AN2407" s="1"/>
      <c r="AO2407" s="1"/>
      <c r="AP2407" s="1"/>
      <c r="AQ2407" s="1"/>
      <c r="AR2407" s="1"/>
      <c r="AS2407" s="1"/>
      <c r="AT2407" s="1"/>
      <c r="AU2407" s="1"/>
      <c r="AV2407" s="1"/>
      <c r="AW2407" s="1"/>
      <c r="AX2407" s="1"/>
      <c r="AY2407" s="1"/>
      <c r="AZ2407" s="1"/>
    </row>
    <row r="2408" spans="1:52" s="2" customFormat="1" x14ac:dyDescent="0.25">
      <c r="A2408" s="6"/>
      <c r="AH2408" s="1"/>
      <c r="AI2408" s="1"/>
      <c r="AJ2408" s="1"/>
      <c r="AK2408" s="1"/>
      <c r="AL2408" s="1"/>
      <c r="AM2408" s="1"/>
      <c r="AN2408" s="1"/>
      <c r="AO2408" s="1"/>
      <c r="AP2408" s="1"/>
      <c r="AQ2408" s="1"/>
      <c r="AR2408" s="1"/>
      <c r="AS2408" s="1"/>
      <c r="AT2408" s="1"/>
      <c r="AU2408" s="1"/>
      <c r="AV2408" s="1"/>
      <c r="AW2408" s="1"/>
      <c r="AX2408" s="1"/>
      <c r="AY2408" s="1"/>
      <c r="AZ2408" s="1"/>
    </row>
    <row r="2409" spans="1:52" s="2" customFormat="1" x14ac:dyDescent="0.25">
      <c r="A2409" s="6"/>
      <c r="AH2409" s="1"/>
      <c r="AI2409" s="1"/>
      <c r="AJ2409" s="1"/>
      <c r="AK2409" s="1"/>
      <c r="AL2409" s="1"/>
      <c r="AM2409" s="1"/>
      <c r="AN2409" s="1"/>
      <c r="AO2409" s="1"/>
      <c r="AP2409" s="1"/>
      <c r="AQ2409" s="1"/>
      <c r="AR2409" s="1"/>
      <c r="AS2409" s="1"/>
      <c r="AT2409" s="1"/>
      <c r="AU2409" s="1"/>
      <c r="AV2409" s="1"/>
      <c r="AW2409" s="1"/>
      <c r="AX2409" s="1"/>
      <c r="AY2409" s="1"/>
      <c r="AZ2409" s="1"/>
    </row>
    <row r="2410" spans="1:52" s="2" customFormat="1" x14ac:dyDescent="0.25">
      <c r="A2410" s="6"/>
      <c r="AH2410" s="1"/>
      <c r="AI2410" s="1"/>
      <c r="AJ2410" s="1"/>
      <c r="AK2410" s="1"/>
      <c r="AL2410" s="1"/>
      <c r="AM2410" s="1"/>
      <c r="AN2410" s="1"/>
      <c r="AO2410" s="1"/>
      <c r="AP2410" s="1"/>
      <c r="AQ2410" s="1"/>
      <c r="AR2410" s="1"/>
      <c r="AS2410" s="1"/>
      <c r="AT2410" s="1"/>
      <c r="AU2410" s="1"/>
      <c r="AV2410" s="1"/>
      <c r="AW2410" s="1"/>
      <c r="AX2410" s="1"/>
      <c r="AY2410" s="1"/>
      <c r="AZ2410" s="1"/>
    </row>
    <row r="2411" spans="1:52" s="2" customFormat="1" x14ac:dyDescent="0.25">
      <c r="A2411" s="6"/>
      <c r="AH2411" s="1"/>
      <c r="AI2411" s="1"/>
      <c r="AJ2411" s="1"/>
      <c r="AK2411" s="1"/>
      <c r="AL2411" s="1"/>
      <c r="AM2411" s="1"/>
      <c r="AN2411" s="1"/>
      <c r="AO2411" s="1"/>
      <c r="AP2411" s="1"/>
      <c r="AQ2411" s="1"/>
      <c r="AR2411" s="1"/>
      <c r="AS2411" s="1"/>
      <c r="AT2411" s="1"/>
      <c r="AU2411" s="1"/>
      <c r="AV2411" s="1"/>
      <c r="AW2411" s="1"/>
      <c r="AX2411" s="1"/>
      <c r="AY2411" s="1"/>
      <c r="AZ2411" s="1"/>
    </row>
    <row r="2412" spans="1:52" s="2" customFormat="1" x14ac:dyDescent="0.25">
      <c r="A2412" s="6"/>
      <c r="AH2412" s="1"/>
      <c r="AI2412" s="1"/>
      <c r="AJ2412" s="1"/>
      <c r="AK2412" s="1"/>
      <c r="AL2412" s="1"/>
      <c r="AM2412" s="1"/>
      <c r="AN2412" s="1"/>
      <c r="AO2412" s="1"/>
      <c r="AP2412" s="1"/>
      <c r="AQ2412" s="1"/>
      <c r="AR2412" s="1"/>
      <c r="AS2412" s="1"/>
      <c r="AT2412" s="1"/>
      <c r="AU2412" s="1"/>
      <c r="AV2412" s="1"/>
      <c r="AW2412" s="1"/>
      <c r="AX2412" s="1"/>
      <c r="AY2412" s="1"/>
      <c r="AZ2412" s="1"/>
    </row>
    <row r="2413" spans="1:52" s="2" customFormat="1" x14ac:dyDescent="0.25">
      <c r="A2413" s="6"/>
      <c r="AH2413" s="1"/>
      <c r="AI2413" s="1"/>
      <c r="AJ2413" s="1"/>
      <c r="AK2413" s="1"/>
      <c r="AL2413" s="1"/>
      <c r="AM2413" s="1"/>
      <c r="AN2413" s="1"/>
      <c r="AO2413" s="1"/>
      <c r="AP2413" s="1"/>
      <c r="AQ2413" s="1"/>
      <c r="AR2413" s="1"/>
      <c r="AS2413" s="1"/>
      <c r="AT2413" s="1"/>
      <c r="AU2413" s="1"/>
      <c r="AV2413" s="1"/>
      <c r="AW2413" s="1"/>
      <c r="AX2413" s="1"/>
      <c r="AY2413" s="1"/>
      <c r="AZ2413" s="1"/>
    </row>
    <row r="2414" spans="1:52" s="2" customFormat="1" x14ac:dyDescent="0.25">
      <c r="A2414" s="6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  <c r="AU2414" s="1"/>
      <c r="AV2414" s="1"/>
      <c r="AW2414" s="1"/>
      <c r="AX2414" s="1"/>
      <c r="AY2414" s="1"/>
      <c r="AZ2414" s="1"/>
    </row>
    <row r="2415" spans="1:52" s="2" customFormat="1" x14ac:dyDescent="0.25">
      <c r="A2415" s="6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  <c r="AV2415" s="1"/>
      <c r="AW2415" s="1"/>
      <c r="AX2415" s="1"/>
      <c r="AY2415" s="1"/>
      <c r="AZ2415" s="1"/>
    </row>
    <row r="2416" spans="1:52" s="2" customFormat="1" x14ac:dyDescent="0.25">
      <c r="A2416" s="6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  <c r="AV2416" s="1"/>
      <c r="AW2416" s="1"/>
      <c r="AX2416" s="1"/>
      <c r="AY2416" s="1"/>
      <c r="AZ2416" s="1"/>
    </row>
    <row r="2417" spans="1:52" s="2" customFormat="1" x14ac:dyDescent="0.25">
      <c r="A2417" s="6"/>
      <c r="AH2417" s="1"/>
      <c r="AI2417" s="1"/>
      <c r="AJ2417" s="1"/>
      <c r="AK2417" s="1"/>
      <c r="AL2417" s="1"/>
      <c r="AM2417" s="1"/>
      <c r="AN2417" s="1"/>
      <c r="AO2417" s="1"/>
      <c r="AP2417" s="1"/>
      <c r="AQ2417" s="1"/>
      <c r="AR2417" s="1"/>
      <c r="AS2417" s="1"/>
      <c r="AT2417" s="1"/>
      <c r="AU2417" s="1"/>
      <c r="AV2417" s="1"/>
      <c r="AW2417" s="1"/>
      <c r="AX2417" s="1"/>
      <c r="AY2417" s="1"/>
      <c r="AZ2417" s="1"/>
    </row>
    <row r="2418" spans="1:52" s="2" customFormat="1" x14ac:dyDescent="0.25">
      <c r="A2418" s="6"/>
      <c r="AH2418" s="1"/>
      <c r="AI2418" s="1"/>
      <c r="AJ2418" s="1"/>
      <c r="AK2418" s="1"/>
      <c r="AL2418" s="1"/>
      <c r="AM2418" s="1"/>
      <c r="AN2418" s="1"/>
      <c r="AO2418" s="1"/>
      <c r="AP2418" s="1"/>
      <c r="AQ2418" s="1"/>
      <c r="AR2418" s="1"/>
      <c r="AS2418" s="1"/>
      <c r="AT2418" s="1"/>
      <c r="AU2418" s="1"/>
      <c r="AV2418" s="1"/>
      <c r="AW2418" s="1"/>
      <c r="AX2418" s="1"/>
      <c r="AY2418" s="1"/>
      <c r="AZ2418" s="1"/>
    </row>
    <row r="2419" spans="1:52" s="2" customFormat="1" x14ac:dyDescent="0.25">
      <c r="A2419" s="6"/>
      <c r="AH2419" s="1"/>
      <c r="AI2419" s="1"/>
      <c r="AJ2419" s="1"/>
      <c r="AK2419" s="1"/>
      <c r="AL2419" s="1"/>
      <c r="AM2419" s="1"/>
      <c r="AN2419" s="1"/>
      <c r="AO2419" s="1"/>
      <c r="AP2419" s="1"/>
      <c r="AQ2419" s="1"/>
      <c r="AR2419" s="1"/>
      <c r="AS2419" s="1"/>
      <c r="AT2419" s="1"/>
      <c r="AU2419" s="1"/>
      <c r="AV2419" s="1"/>
      <c r="AW2419" s="1"/>
      <c r="AX2419" s="1"/>
      <c r="AY2419" s="1"/>
      <c r="AZ2419" s="1"/>
    </row>
    <row r="2420" spans="1:52" s="2" customFormat="1" x14ac:dyDescent="0.25">
      <c r="A2420" s="6"/>
      <c r="AH2420" s="1"/>
      <c r="AI2420" s="1"/>
      <c r="AJ2420" s="1"/>
      <c r="AK2420" s="1"/>
      <c r="AL2420" s="1"/>
      <c r="AM2420" s="1"/>
      <c r="AN2420" s="1"/>
      <c r="AO2420" s="1"/>
      <c r="AP2420" s="1"/>
      <c r="AQ2420" s="1"/>
      <c r="AR2420" s="1"/>
      <c r="AS2420" s="1"/>
      <c r="AT2420" s="1"/>
      <c r="AU2420" s="1"/>
      <c r="AV2420" s="1"/>
      <c r="AW2420" s="1"/>
      <c r="AX2420" s="1"/>
      <c r="AY2420" s="1"/>
      <c r="AZ2420" s="1"/>
    </row>
    <row r="2421" spans="1:52" s="2" customFormat="1" x14ac:dyDescent="0.25">
      <c r="A2421" s="6"/>
      <c r="AH2421" s="1"/>
      <c r="AI2421" s="1"/>
      <c r="AJ2421" s="1"/>
      <c r="AK2421" s="1"/>
      <c r="AL2421" s="1"/>
      <c r="AM2421" s="1"/>
      <c r="AN2421" s="1"/>
      <c r="AO2421" s="1"/>
      <c r="AP2421" s="1"/>
      <c r="AQ2421" s="1"/>
      <c r="AR2421" s="1"/>
      <c r="AS2421" s="1"/>
      <c r="AT2421" s="1"/>
      <c r="AU2421" s="1"/>
      <c r="AV2421" s="1"/>
      <c r="AW2421" s="1"/>
      <c r="AX2421" s="1"/>
      <c r="AY2421" s="1"/>
      <c r="AZ2421" s="1"/>
    </row>
    <row r="2422" spans="1:52" s="2" customFormat="1" x14ac:dyDescent="0.25">
      <c r="A2422" s="6"/>
      <c r="AH2422" s="1"/>
      <c r="AI2422" s="1"/>
      <c r="AJ2422" s="1"/>
      <c r="AK2422" s="1"/>
      <c r="AL2422" s="1"/>
      <c r="AM2422" s="1"/>
      <c r="AN2422" s="1"/>
      <c r="AO2422" s="1"/>
      <c r="AP2422" s="1"/>
      <c r="AQ2422" s="1"/>
      <c r="AR2422" s="1"/>
      <c r="AS2422" s="1"/>
      <c r="AT2422" s="1"/>
      <c r="AU2422" s="1"/>
      <c r="AV2422" s="1"/>
      <c r="AW2422" s="1"/>
      <c r="AX2422" s="1"/>
      <c r="AY2422" s="1"/>
      <c r="AZ2422" s="1"/>
    </row>
    <row r="2423" spans="1:52" s="2" customFormat="1" x14ac:dyDescent="0.25">
      <c r="A2423" s="6"/>
      <c r="AH2423" s="1"/>
      <c r="AI2423" s="1"/>
      <c r="AJ2423" s="1"/>
      <c r="AK2423" s="1"/>
      <c r="AL2423" s="1"/>
      <c r="AM2423" s="1"/>
      <c r="AN2423" s="1"/>
      <c r="AO2423" s="1"/>
      <c r="AP2423" s="1"/>
      <c r="AQ2423" s="1"/>
      <c r="AR2423" s="1"/>
      <c r="AS2423" s="1"/>
      <c r="AT2423" s="1"/>
      <c r="AU2423" s="1"/>
      <c r="AV2423" s="1"/>
      <c r="AW2423" s="1"/>
      <c r="AX2423" s="1"/>
      <c r="AY2423" s="1"/>
      <c r="AZ2423" s="1"/>
    </row>
    <row r="2424" spans="1:52" s="2" customFormat="1" x14ac:dyDescent="0.25">
      <c r="A2424" s="6"/>
      <c r="AH2424" s="1"/>
      <c r="AI2424" s="1"/>
      <c r="AJ2424" s="1"/>
      <c r="AK2424" s="1"/>
      <c r="AL2424" s="1"/>
      <c r="AM2424" s="1"/>
      <c r="AN2424" s="1"/>
      <c r="AO2424" s="1"/>
      <c r="AP2424" s="1"/>
      <c r="AQ2424" s="1"/>
      <c r="AR2424" s="1"/>
      <c r="AS2424" s="1"/>
      <c r="AT2424" s="1"/>
      <c r="AU2424" s="1"/>
      <c r="AV2424" s="1"/>
      <c r="AW2424" s="1"/>
      <c r="AX2424" s="1"/>
      <c r="AY2424" s="1"/>
      <c r="AZ2424" s="1"/>
    </row>
    <row r="2425" spans="1:52" s="2" customFormat="1" x14ac:dyDescent="0.25">
      <c r="A2425" s="6"/>
      <c r="AH2425" s="1"/>
      <c r="AI2425" s="1"/>
      <c r="AJ2425" s="1"/>
      <c r="AK2425" s="1"/>
      <c r="AL2425" s="1"/>
      <c r="AM2425" s="1"/>
      <c r="AN2425" s="1"/>
      <c r="AO2425" s="1"/>
      <c r="AP2425" s="1"/>
      <c r="AQ2425" s="1"/>
      <c r="AR2425" s="1"/>
      <c r="AS2425" s="1"/>
      <c r="AT2425" s="1"/>
      <c r="AU2425" s="1"/>
      <c r="AV2425" s="1"/>
      <c r="AW2425" s="1"/>
      <c r="AX2425" s="1"/>
      <c r="AY2425" s="1"/>
      <c r="AZ2425" s="1"/>
    </row>
    <row r="2426" spans="1:52" s="2" customFormat="1" x14ac:dyDescent="0.25">
      <c r="A2426" s="6"/>
      <c r="AH2426" s="1"/>
      <c r="AI2426" s="1"/>
      <c r="AJ2426" s="1"/>
      <c r="AK2426" s="1"/>
      <c r="AL2426" s="1"/>
      <c r="AM2426" s="1"/>
      <c r="AN2426" s="1"/>
      <c r="AO2426" s="1"/>
      <c r="AP2426" s="1"/>
      <c r="AQ2426" s="1"/>
      <c r="AR2426" s="1"/>
      <c r="AS2426" s="1"/>
      <c r="AT2426" s="1"/>
      <c r="AU2426" s="1"/>
      <c r="AV2426" s="1"/>
      <c r="AW2426" s="1"/>
      <c r="AX2426" s="1"/>
      <c r="AY2426" s="1"/>
      <c r="AZ2426" s="1"/>
    </row>
    <row r="2427" spans="1:52" s="2" customFormat="1" x14ac:dyDescent="0.25">
      <c r="A2427" s="6"/>
      <c r="AH2427" s="1"/>
      <c r="AI2427" s="1"/>
      <c r="AJ2427" s="1"/>
      <c r="AK2427" s="1"/>
      <c r="AL2427" s="1"/>
      <c r="AM2427" s="1"/>
      <c r="AN2427" s="1"/>
      <c r="AO2427" s="1"/>
      <c r="AP2427" s="1"/>
      <c r="AQ2427" s="1"/>
      <c r="AR2427" s="1"/>
      <c r="AS2427" s="1"/>
      <c r="AT2427" s="1"/>
      <c r="AU2427" s="1"/>
      <c r="AV2427" s="1"/>
      <c r="AW2427" s="1"/>
      <c r="AX2427" s="1"/>
      <c r="AY2427" s="1"/>
      <c r="AZ2427" s="1"/>
    </row>
    <row r="2428" spans="1:52" s="2" customFormat="1" x14ac:dyDescent="0.25">
      <c r="A2428" s="6"/>
      <c r="AH2428" s="1"/>
      <c r="AI2428" s="1"/>
      <c r="AJ2428" s="1"/>
      <c r="AK2428" s="1"/>
      <c r="AL2428" s="1"/>
      <c r="AM2428" s="1"/>
      <c r="AN2428" s="1"/>
      <c r="AO2428" s="1"/>
      <c r="AP2428" s="1"/>
      <c r="AQ2428" s="1"/>
      <c r="AR2428" s="1"/>
      <c r="AS2428" s="1"/>
      <c r="AT2428" s="1"/>
      <c r="AU2428" s="1"/>
      <c r="AV2428" s="1"/>
      <c r="AW2428" s="1"/>
      <c r="AX2428" s="1"/>
      <c r="AY2428" s="1"/>
      <c r="AZ2428" s="1"/>
    </row>
    <row r="2429" spans="1:52" s="2" customFormat="1" x14ac:dyDescent="0.25">
      <c r="A2429" s="6"/>
      <c r="AH2429" s="1"/>
      <c r="AI2429" s="1"/>
      <c r="AJ2429" s="1"/>
      <c r="AK2429" s="1"/>
      <c r="AL2429" s="1"/>
      <c r="AM2429" s="1"/>
      <c r="AN2429" s="1"/>
      <c r="AO2429" s="1"/>
      <c r="AP2429" s="1"/>
      <c r="AQ2429" s="1"/>
      <c r="AR2429" s="1"/>
      <c r="AS2429" s="1"/>
      <c r="AT2429" s="1"/>
      <c r="AU2429" s="1"/>
      <c r="AV2429" s="1"/>
      <c r="AW2429" s="1"/>
      <c r="AX2429" s="1"/>
      <c r="AY2429" s="1"/>
      <c r="AZ2429" s="1"/>
    </row>
    <row r="2430" spans="1:52" s="2" customFormat="1" x14ac:dyDescent="0.25">
      <c r="A2430" s="6"/>
      <c r="AH2430" s="1"/>
      <c r="AI2430" s="1"/>
      <c r="AJ2430" s="1"/>
      <c r="AK2430" s="1"/>
      <c r="AL2430" s="1"/>
      <c r="AM2430" s="1"/>
      <c r="AN2430" s="1"/>
      <c r="AO2430" s="1"/>
      <c r="AP2430" s="1"/>
      <c r="AQ2430" s="1"/>
      <c r="AR2430" s="1"/>
      <c r="AS2430" s="1"/>
      <c r="AT2430" s="1"/>
      <c r="AU2430" s="1"/>
      <c r="AV2430" s="1"/>
      <c r="AW2430" s="1"/>
      <c r="AX2430" s="1"/>
      <c r="AY2430" s="1"/>
      <c r="AZ2430" s="1"/>
    </row>
    <row r="2431" spans="1:52" s="2" customFormat="1" x14ac:dyDescent="0.25">
      <c r="A2431" s="6"/>
      <c r="AH2431" s="1"/>
      <c r="AI2431" s="1"/>
      <c r="AJ2431" s="1"/>
      <c r="AK2431" s="1"/>
      <c r="AL2431" s="1"/>
      <c r="AM2431" s="1"/>
      <c r="AN2431" s="1"/>
      <c r="AO2431" s="1"/>
      <c r="AP2431" s="1"/>
      <c r="AQ2431" s="1"/>
      <c r="AR2431" s="1"/>
      <c r="AS2431" s="1"/>
      <c r="AT2431" s="1"/>
      <c r="AU2431" s="1"/>
      <c r="AV2431" s="1"/>
      <c r="AW2431" s="1"/>
      <c r="AX2431" s="1"/>
      <c r="AY2431" s="1"/>
      <c r="AZ2431" s="1"/>
    </row>
    <row r="2432" spans="1:52" s="2" customFormat="1" x14ac:dyDescent="0.25">
      <c r="A2432" s="6"/>
      <c r="AH2432" s="1"/>
      <c r="AI2432" s="1"/>
      <c r="AJ2432" s="1"/>
      <c r="AK2432" s="1"/>
      <c r="AL2432" s="1"/>
      <c r="AM2432" s="1"/>
      <c r="AN2432" s="1"/>
      <c r="AO2432" s="1"/>
      <c r="AP2432" s="1"/>
      <c r="AQ2432" s="1"/>
      <c r="AR2432" s="1"/>
      <c r="AS2432" s="1"/>
      <c r="AT2432" s="1"/>
      <c r="AU2432" s="1"/>
      <c r="AV2432" s="1"/>
      <c r="AW2432" s="1"/>
      <c r="AX2432" s="1"/>
      <c r="AY2432" s="1"/>
      <c r="AZ2432" s="1"/>
    </row>
    <row r="2433" spans="1:52" s="2" customFormat="1" x14ac:dyDescent="0.25">
      <c r="A2433" s="6"/>
      <c r="AH2433" s="1"/>
      <c r="AI2433" s="1"/>
      <c r="AJ2433" s="1"/>
      <c r="AK2433" s="1"/>
      <c r="AL2433" s="1"/>
      <c r="AM2433" s="1"/>
      <c r="AN2433" s="1"/>
      <c r="AO2433" s="1"/>
      <c r="AP2433" s="1"/>
      <c r="AQ2433" s="1"/>
      <c r="AR2433" s="1"/>
      <c r="AS2433" s="1"/>
      <c r="AT2433" s="1"/>
      <c r="AU2433" s="1"/>
      <c r="AV2433" s="1"/>
      <c r="AW2433" s="1"/>
      <c r="AX2433" s="1"/>
      <c r="AY2433" s="1"/>
      <c r="AZ2433" s="1"/>
    </row>
    <row r="2434" spans="1:52" s="2" customFormat="1" x14ac:dyDescent="0.25">
      <c r="A2434" s="6"/>
      <c r="AH2434" s="1"/>
      <c r="AI2434" s="1"/>
      <c r="AJ2434" s="1"/>
      <c r="AK2434" s="1"/>
      <c r="AL2434" s="1"/>
      <c r="AM2434" s="1"/>
      <c r="AN2434" s="1"/>
      <c r="AO2434" s="1"/>
      <c r="AP2434" s="1"/>
      <c r="AQ2434" s="1"/>
      <c r="AR2434" s="1"/>
      <c r="AS2434" s="1"/>
      <c r="AT2434" s="1"/>
      <c r="AU2434" s="1"/>
      <c r="AV2434" s="1"/>
      <c r="AW2434" s="1"/>
      <c r="AX2434" s="1"/>
      <c r="AY2434" s="1"/>
      <c r="AZ2434" s="1"/>
    </row>
    <row r="2435" spans="1:52" s="2" customFormat="1" x14ac:dyDescent="0.25">
      <c r="A2435" s="6"/>
      <c r="AH2435" s="1"/>
      <c r="AI2435" s="1"/>
      <c r="AJ2435" s="1"/>
      <c r="AK2435" s="1"/>
      <c r="AL2435" s="1"/>
      <c r="AM2435" s="1"/>
      <c r="AN2435" s="1"/>
      <c r="AO2435" s="1"/>
      <c r="AP2435" s="1"/>
      <c r="AQ2435" s="1"/>
      <c r="AR2435" s="1"/>
      <c r="AS2435" s="1"/>
      <c r="AT2435" s="1"/>
      <c r="AU2435" s="1"/>
      <c r="AV2435" s="1"/>
      <c r="AW2435" s="1"/>
      <c r="AX2435" s="1"/>
      <c r="AY2435" s="1"/>
      <c r="AZ2435" s="1"/>
    </row>
    <row r="2436" spans="1:52" s="2" customFormat="1" x14ac:dyDescent="0.25">
      <c r="A2436" s="6"/>
      <c r="AH2436" s="1"/>
      <c r="AI2436" s="1"/>
      <c r="AJ2436" s="1"/>
      <c r="AK2436" s="1"/>
      <c r="AL2436" s="1"/>
      <c r="AM2436" s="1"/>
      <c r="AN2436" s="1"/>
      <c r="AO2436" s="1"/>
      <c r="AP2436" s="1"/>
      <c r="AQ2436" s="1"/>
      <c r="AR2436" s="1"/>
      <c r="AS2436" s="1"/>
      <c r="AT2436" s="1"/>
      <c r="AU2436" s="1"/>
      <c r="AV2436" s="1"/>
      <c r="AW2436" s="1"/>
      <c r="AX2436" s="1"/>
      <c r="AY2436" s="1"/>
      <c r="AZ2436" s="1"/>
    </row>
    <row r="2437" spans="1:52" s="2" customFormat="1" x14ac:dyDescent="0.25">
      <c r="A2437" s="6"/>
      <c r="AH2437" s="1"/>
      <c r="AI2437" s="1"/>
      <c r="AJ2437" s="1"/>
      <c r="AK2437" s="1"/>
      <c r="AL2437" s="1"/>
      <c r="AM2437" s="1"/>
      <c r="AN2437" s="1"/>
      <c r="AO2437" s="1"/>
      <c r="AP2437" s="1"/>
      <c r="AQ2437" s="1"/>
      <c r="AR2437" s="1"/>
      <c r="AS2437" s="1"/>
      <c r="AT2437" s="1"/>
      <c r="AU2437" s="1"/>
      <c r="AV2437" s="1"/>
      <c r="AW2437" s="1"/>
      <c r="AX2437" s="1"/>
      <c r="AY2437" s="1"/>
      <c r="AZ2437" s="1"/>
    </row>
    <row r="2438" spans="1:52" s="2" customFormat="1" x14ac:dyDescent="0.25">
      <c r="A2438" s="6"/>
      <c r="AH2438" s="1"/>
      <c r="AI2438" s="1"/>
      <c r="AJ2438" s="1"/>
      <c r="AK2438" s="1"/>
      <c r="AL2438" s="1"/>
      <c r="AM2438" s="1"/>
      <c r="AN2438" s="1"/>
      <c r="AO2438" s="1"/>
      <c r="AP2438" s="1"/>
      <c r="AQ2438" s="1"/>
      <c r="AR2438" s="1"/>
      <c r="AS2438" s="1"/>
      <c r="AT2438" s="1"/>
      <c r="AU2438" s="1"/>
      <c r="AV2438" s="1"/>
      <c r="AW2438" s="1"/>
      <c r="AX2438" s="1"/>
      <c r="AY2438" s="1"/>
      <c r="AZ2438" s="1"/>
    </row>
    <row r="2439" spans="1:52" s="2" customFormat="1" x14ac:dyDescent="0.25">
      <c r="A2439" s="6"/>
      <c r="AH2439" s="1"/>
      <c r="AI2439" s="1"/>
      <c r="AJ2439" s="1"/>
      <c r="AK2439" s="1"/>
      <c r="AL2439" s="1"/>
      <c r="AM2439" s="1"/>
      <c r="AN2439" s="1"/>
      <c r="AO2439" s="1"/>
      <c r="AP2439" s="1"/>
      <c r="AQ2439" s="1"/>
      <c r="AR2439" s="1"/>
      <c r="AS2439" s="1"/>
      <c r="AT2439" s="1"/>
      <c r="AU2439" s="1"/>
      <c r="AV2439" s="1"/>
      <c r="AW2439" s="1"/>
      <c r="AX2439" s="1"/>
      <c r="AY2439" s="1"/>
      <c r="AZ2439" s="1"/>
    </row>
    <row r="2440" spans="1:52" s="2" customFormat="1" x14ac:dyDescent="0.25">
      <c r="A2440" s="6"/>
      <c r="AH2440" s="1"/>
      <c r="AI2440" s="1"/>
      <c r="AJ2440" s="1"/>
      <c r="AK2440" s="1"/>
      <c r="AL2440" s="1"/>
      <c r="AM2440" s="1"/>
      <c r="AN2440" s="1"/>
      <c r="AO2440" s="1"/>
      <c r="AP2440" s="1"/>
      <c r="AQ2440" s="1"/>
      <c r="AR2440" s="1"/>
      <c r="AS2440" s="1"/>
      <c r="AT2440" s="1"/>
      <c r="AU2440" s="1"/>
      <c r="AV2440" s="1"/>
      <c r="AW2440" s="1"/>
      <c r="AX2440" s="1"/>
      <c r="AY2440" s="1"/>
      <c r="AZ2440" s="1"/>
    </row>
    <row r="2441" spans="1:52" s="2" customFormat="1" x14ac:dyDescent="0.25">
      <c r="A2441" s="6"/>
      <c r="AH2441" s="1"/>
      <c r="AI2441" s="1"/>
      <c r="AJ2441" s="1"/>
      <c r="AK2441" s="1"/>
      <c r="AL2441" s="1"/>
      <c r="AM2441" s="1"/>
      <c r="AN2441" s="1"/>
      <c r="AO2441" s="1"/>
      <c r="AP2441" s="1"/>
      <c r="AQ2441" s="1"/>
      <c r="AR2441" s="1"/>
      <c r="AS2441" s="1"/>
      <c r="AT2441" s="1"/>
      <c r="AU2441" s="1"/>
      <c r="AV2441" s="1"/>
      <c r="AW2441" s="1"/>
      <c r="AX2441" s="1"/>
      <c r="AY2441" s="1"/>
      <c r="AZ2441" s="1"/>
    </row>
    <row r="2442" spans="1:52" s="2" customFormat="1" x14ac:dyDescent="0.25">
      <c r="A2442" s="6"/>
      <c r="AH2442" s="1"/>
      <c r="AI2442" s="1"/>
      <c r="AJ2442" s="1"/>
      <c r="AK2442" s="1"/>
      <c r="AL2442" s="1"/>
      <c r="AM2442" s="1"/>
      <c r="AN2442" s="1"/>
      <c r="AO2442" s="1"/>
      <c r="AP2442" s="1"/>
      <c r="AQ2442" s="1"/>
      <c r="AR2442" s="1"/>
      <c r="AS2442" s="1"/>
      <c r="AT2442" s="1"/>
      <c r="AU2442" s="1"/>
      <c r="AV2442" s="1"/>
      <c r="AW2442" s="1"/>
      <c r="AX2442" s="1"/>
      <c r="AY2442" s="1"/>
      <c r="AZ2442" s="1"/>
    </row>
    <row r="2443" spans="1:52" s="2" customFormat="1" x14ac:dyDescent="0.25">
      <c r="A2443" s="6"/>
      <c r="AH2443" s="1"/>
      <c r="AI2443" s="1"/>
      <c r="AJ2443" s="1"/>
      <c r="AK2443" s="1"/>
      <c r="AL2443" s="1"/>
      <c r="AM2443" s="1"/>
      <c r="AN2443" s="1"/>
      <c r="AO2443" s="1"/>
      <c r="AP2443" s="1"/>
      <c r="AQ2443" s="1"/>
      <c r="AR2443" s="1"/>
      <c r="AS2443" s="1"/>
      <c r="AT2443" s="1"/>
      <c r="AU2443" s="1"/>
      <c r="AV2443" s="1"/>
      <c r="AW2443" s="1"/>
      <c r="AX2443" s="1"/>
      <c r="AY2443" s="1"/>
      <c r="AZ2443" s="1"/>
    </row>
    <row r="2444" spans="1:52" s="2" customFormat="1" x14ac:dyDescent="0.25">
      <c r="A2444" s="6"/>
      <c r="AH2444" s="1"/>
      <c r="AI2444" s="1"/>
      <c r="AJ2444" s="1"/>
      <c r="AK2444" s="1"/>
      <c r="AL2444" s="1"/>
      <c r="AM2444" s="1"/>
      <c r="AN2444" s="1"/>
      <c r="AO2444" s="1"/>
      <c r="AP2444" s="1"/>
      <c r="AQ2444" s="1"/>
      <c r="AR2444" s="1"/>
      <c r="AS2444" s="1"/>
      <c r="AT2444" s="1"/>
      <c r="AU2444" s="1"/>
      <c r="AV2444" s="1"/>
      <c r="AW2444" s="1"/>
      <c r="AX2444" s="1"/>
      <c r="AY2444" s="1"/>
      <c r="AZ2444" s="1"/>
    </row>
    <row r="2445" spans="1:52" s="2" customFormat="1" x14ac:dyDescent="0.25">
      <c r="A2445" s="6"/>
      <c r="AH2445" s="1"/>
      <c r="AI2445" s="1"/>
      <c r="AJ2445" s="1"/>
      <c r="AK2445" s="1"/>
      <c r="AL2445" s="1"/>
      <c r="AM2445" s="1"/>
      <c r="AN2445" s="1"/>
      <c r="AO2445" s="1"/>
      <c r="AP2445" s="1"/>
      <c r="AQ2445" s="1"/>
      <c r="AR2445" s="1"/>
      <c r="AS2445" s="1"/>
      <c r="AT2445" s="1"/>
      <c r="AU2445" s="1"/>
      <c r="AV2445" s="1"/>
      <c r="AW2445" s="1"/>
      <c r="AX2445" s="1"/>
      <c r="AY2445" s="1"/>
      <c r="AZ2445" s="1"/>
    </row>
    <row r="2446" spans="1:52" s="2" customFormat="1" x14ac:dyDescent="0.25">
      <c r="A2446" s="6"/>
      <c r="AH2446" s="1"/>
      <c r="AI2446" s="1"/>
      <c r="AJ2446" s="1"/>
      <c r="AK2446" s="1"/>
      <c r="AL2446" s="1"/>
      <c r="AM2446" s="1"/>
      <c r="AN2446" s="1"/>
      <c r="AO2446" s="1"/>
      <c r="AP2446" s="1"/>
      <c r="AQ2446" s="1"/>
      <c r="AR2446" s="1"/>
      <c r="AS2446" s="1"/>
      <c r="AT2446" s="1"/>
      <c r="AU2446" s="1"/>
      <c r="AV2446" s="1"/>
      <c r="AW2446" s="1"/>
      <c r="AX2446" s="1"/>
      <c r="AY2446" s="1"/>
      <c r="AZ2446" s="1"/>
    </row>
    <row r="2447" spans="1:52" s="2" customFormat="1" x14ac:dyDescent="0.25">
      <c r="A2447" s="6"/>
      <c r="AH2447" s="1"/>
      <c r="AI2447" s="1"/>
      <c r="AJ2447" s="1"/>
      <c r="AK2447" s="1"/>
      <c r="AL2447" s="1"/>
      <c r="AM2447" s="1"/>
      <c r="AN2447" s="1"/>
      <c r="AO2447" s="1"/>
      <c r="AP2447" s="1"/>
      <c r="AQ2447" s="1"/>
      <c r="AR2447" s="1"/>
      <c r="AS2447" s="1"/>
      <c r="AT2447" s="1"/>
      <c r="AU2447" s="1"/>
      <c r="AV2447" s="1"/>
      <c r="AW2447" s="1"/>
      <c r="AX2447" s="1"/>
      <c r="AY2447" s="1"/>
      <c r="AZ2447" s="1"/>
    </row>
    <row r="2448" spans="1:52" s="2" customFormat="1" x14ac:dyDescent="0.25">
      <c r="A2448" s="6"/>
      <c r="AH2448" s="1"/>
      <c r="AI2448" s="1"/>
      <c r="AJ2448" s="1"/>
      <c r="AK2448" s="1"/>
      <c r="AL2448" s="1"/>
      <c r="AM2448" s="1"/>
      <c r="AN2448" s="1"/>
      <c r="AO2448" s="1"/>
      <c r="AP2448" s="1"/>
      <c r="AQ2448" s="1"/>
      <c r="AR2448" s="1"/>
      <c r="AS2448" s="1"/>
      <c r="AT2448" s="1"/>
      <c r="AU2448" s="1"/>
      <c r="AV2448" s="1"/>
      <c r="AW2448" s="1"/>
      <c r="AX2448" s="1"/>
      <c r="AY2448" s="1"/>
      <c r="AZ2448" s="1"/>
    </row>
    <row r="2449" spans="1:52" s="2" customFormat="1" x14ac:dyDescent="0.25">
      <c r="A2449" s="6"/>
      <c r="AH2449" s="1"/>
      <c r="AI2449" s="1"/>
      <c r="AJ2449" s="1"/>
      <c r="AK2449" s="1"/>
      <c r="AL2449" s="1"/>
      <c r="AM2449" s="1"/>
      <c r="AN2449" s="1"/>
      <c r="AO2449" s="1"/>
      <c r="AP2449" s="1"/>
      <c r="AQ2449" s="1"/>
      <c r="AR2449" s="1"/>
      <c r="AS2449" s="1"/>
      <c r="AT2449" s="1"/>
      <c r="AU2449" s="1"/>
      <c r="AV2449" s="1"/>
      <c r="AW2449" s="1"/>
      <c r="AX2449" s="1"/>
      <c r="AY2449" s="1"/>
      <c r="AZ2449" s="1"/>
    </row>
    <row r="2450" spans="1:52" s="2" customFormat="1" x14ac:dyDescent="0.25">
      <c r="A2450" s="6"/>
      <c r="AH2450" s="1"/>
      <c r="AI2450" s="1"/>
      <c r="AJ2450" s="1"/>
      <c r="AK2450" s="1"/>
      <c r="AL2450" s="1"/>
      <c r="AM2450" s="1"/>
      <c r="AN2450" s="1"/>
      <c r="AO2450" s="1"/>
      <c r="AP2450" s="1"/>
      <c r="AQ2450" s="1"/>
      <c r="AR2450" s="1"/>
      <c r="AS2450" s="1"/>
      <c r="AT2450" s="1"/>
      <c r="AU2450" s="1"/>
      <c r="AV2450" s="1"/>
      <c r="AW2450" s="1"/>
      <c r="AX2450" s="1"/>
      <c r="AY2450" s="1"/>
      <c r="AZ2450" s="1"/>
    </row>
    <row r="2451" spans="1:52" s="2" customFormat="1" x14ac:dyDescent="0.25">
      <c r="A2451" s="6"/>
      <c r="AH2451" s="1"/>
      <c r="AI2451" s="1"/>
      <c r="AJ2451" s="1"/>
      <c r="AK2451" s="1"/>
      <c r="AL2451" s="1"/>
      <c r="AM2451" s="1"/>
      <c r="AN2451" s="1"/>
      <c r="AO2451" s="1"/>
      <c r="AP2451" s="1"/>
      <c r="AQ2451" s="1"/>
      <c r="AR2451" s="1"/>
      <c r="AS2451" s="1"/>
      <c r="AT2451" s="1"/>
      <c r="AU2451" s="1"/>
      <c r="AV2451" s="1"/>
      <c r="AW2451" s="1"/>
      <c r="AX2451" s="1"/>
      <c r="AY2451" s="1"/>
      <c r="AZ2451" s="1"/>
    </row>
    <row r="2452" spans="1:52" s="2" customFormat="1" x14ac:dyDescent="0.25">
      <c r="A2452" s="6"/>
      <c r="AH2452" s="1"/>
      <c r="AI2452" s="1"/>
      <c r="AJ2452" s="1"/>
      <c r="AK2452" s="1"/>
      <c r="AL2452" s="1"/>
      <c r="AM2452" s="1"/>
      <c r="AN2452" s="1"/>
      <c r="AO2452" s="1"/>
      <c r="AP2452" s="1"/>
      <c r="AQ2452" s="1"/>
      <c r="AR2452" s="1"/>
      <c r="AS2452" s="1"/>
      <c r="AT2452" s="1"/>
      <c r="AU2452" s="1"/>
      <c r="AV2452" s="1"/>
      <c r="AW2452" s="1"/>
      <c r="AX2452" s="1"/>
      <c r="AY2452" s="1"/>
      <c r="AZ2452" s="1"/>
    </row>
    <row r="2453" spans="1:52" s="2" customFormat="1" x14ac:dyDescent="0.25">
      <c r="A2453" s="6"/>
      <c r="AH2453" s="1"/>
      <c r="AI2453" s="1"/>
      <c r="AJ2453" s="1"/>
      <c r="AK2453" s="1"/>
      <c r="AL2453" s="1"/>
      <c r="AM2453" s="1"/>
      <c r="AN2453" s="1"/>
      <c r="AO2453" s="1"/>
      <c r="AP2453" s="1"/>
      <c r="AQ2453" s="1"/>
      <c r="AR2453" s="1"/>
      <c r="AS2453" s="1"/>
      <c r="AT2453" s="1"/>
      <c r="AU2453" s="1"/>
      <c r="AV2453" s="1"/>
      <c r="AW2453" s="1"/>
      <c r="AX2453" s="1"/>
      <c r="AY2453" s="1"/>
      <c r="AZ2453" s="1"/>
    </row>
    <row r="2454" spans="1:52" s="2" customFormat="1" x14ac:dyDescent="0.25">
      <c r="A2454" s="6"/>
      <c r="AH2454" s="1"/>
      <c r="AI2454" s="1"/>
      <c r="AJ2454" s="1"/>
      <c r="AK2454" s="1"/>
      <c r="AL2454" s="1"/>
      <c r="AM2454" s="1"/>
      <c r="AN2454" s="1"/>
      <c r="AO2454" s="1"/>
      <c r="AP2454" s="1"/>
      <c r="AQ2454" s="1"/>
      <c r="AR2454" s="1"/>
      <c r="AS2454" s="1"/>
      <c r="AT2454" s="1"/>
      <c r="AU2454" s="1"/>
      <c r="AV2454" s="1"/>
      <c r="AW2454" s="1"/>
      <c r="AX2454" s="1"/>
      <c r="AY2454" s="1"/>
      <c r="AZ2454" s="1"/>
    </row>
    <row r="2455" spans="1:52" s="2" customFormat="1" x14ac:dyDescent="0.25">
      <c r="A2455" s="6"/>
      <c r="AH2455" s="1"/>
      <c r="AI2455" s="1"/>
      <c r="AJ2455" s="1"/>
      <c r="AK2455" s="1"/>
      <c r="AL2455" s="1"/>
      <c r="AM2455" s="1"/>
      <c r="AN2455" s="1"/>
      <c r="AO2455" s="1"/>
      <c r="AP2455" s="1"/>
      <c r="AQ2455" s="1"/>
      <c r="AR2455" s="1"/>
      <c r="AS2455" s="1"/>
      <c r="AT2455" s="1"/>
      <c r="AU2455" s="1"/>
      <c r="AV2455" s="1"/>
      <c r="AW2455" s="1"/>
      <c r="AX2455" s="1"/>
      <c r="AY2455" s="1"/>
      <c r="AZ2455" s="1"/>
    </row>
    <row r="2456" spans="1:52" s="2" customFormat="1" x14ac:dyDescent="0.25">
      <c r="A2456" s="6"/>
      <c r="AH2456" s="1"/>
      <c r="AI2456" s="1"/>
      <c r="AJ2456" s="1"/>
      <c r="AK2456" s="1"/>
      <c r="AL2456" s="1"/>
      <c r="AM2456" s="1"/>
      <c r="AN2456" s="1"/>
      <c r="AO2456" s="1"/>
      <c r="AP2456" s="1"/>
      <c r="AQ2456" s="1"/>
      <c r="AR2456" s="1"/>
      <c r="AS2456" s="1"/>
      <c r="AT2456" s="1"/>
      <c r="AU2456" s="1"/>
      <c r="AV2456" s="1"/>
      <c r="AW2456" s="1"/>
      <c r="AX2456" s="1"/>
      <c r="AY2456" s="1"/>
      <c r="AZ2456" s="1"/>
    </row>
    <row r="2457" spans="1:52" s="2" customFormat="1" x14ac:dyDescent="0.25">
      <c r="A2457" s="6"/>
      <c r="AH2457" s="1"/>
      <c r="AI2457" s="1"/>
      <c r="AJ2457" s="1"/>
      <c r="AK2457" s="1"/>
      <c r="AL2457" s="1"/>
      <c r="AM2457" s="1"/>
      <c r="AN2457" s="1"/>
      <c r="AO2457" s="1"/>
      <c r="AP2457" s="1"/>
      <c r="AQ2457" s="1"/>
      <c r="AR2457" s="1"/>
      <c r="AS2457" s="1"/>
      <c r="AT2457" s="1"/>
      <c r="AU2457" s="1"/>
      <c r="AV2457" s="1"/>
      <c r="AW2457" s="1"/>
      <c r="AX2457" s="1"/>
      <c r="AY2457" s="1"/>
      <c r="AZ2457" s="1"/>
    </row>
    <row r="2458" spans="1:52" s="2" customFormat="1" x14ac:dyDescent="0.25">
      <c r="A2458" s="6"/>
      <c r="AH2458" s="1"/>
      <c r="AI2458" s="1"/>
      <c r="AJ2458" s="1"/>
      <c r="AK2458" s="1"/>
      <c r="AL2458" s="1"/>
      <c r="AM2458" s="1"/>
      <c r="AN2458" s="1"/>
      <c r="AO2458" s="1"/>
      <c r="AP2458" s="1"/>
      <c r="AQ2458" s="1"/>
      <c r="AR2458" s="1"/>
      <c r="AS2458" s="1"/>
      <c r="AT2458" s="1"/>
      <c r="AU2458" s="1"/>
      <c r="AV2458" s="1"/>
      <c r="AW2458" s="1"/>
      <c r="AX2458" s="1"/>
      <c r="AY2458" s="1"/>
      <c r="AZ2458" s="1"/>
    </row>
    <row r="2459" spans="1:52" s="2" customFormat="1" x14ac:dyDescent="0.25">
      <c r="A2459" s="6"/>
      <c r="AH2459" s="1"/>
      <c r="AI2459" s="1"/>
      <c r="AJ2459" s="1"/>
      <c r="AK2459" s="1"/>
      <c r="AL2459" s="1"/>
      <c r="AM2459" s="1"/>
      <c r="AN2459" s="1"/>
      <c r="AO2459" s="1"/>
      <c r="AP2459" s="1"/>
      <c r="AQ2459" s="1"/>
      <c r="AR2459" s="1"/>
      <c r="AS2459" s="1"/>
      <c r="AT2459" s="1"/>
      <c r="AU2459" s="1"/>
      <c r="AV2459" s="1"/>
      <c r="AW2459" s="1"/>
      <c r="AX2459" s="1"/>
      <c r="AY2459" s="1"/>
      <c r="AZ2459" s="1"/>
    </row>
    <row r="2460" spans="1:52" s="2" customFormat="1" x14ac:dyDescent="0.25">
      <c r="A2460" s="6"/>
      <c r="AH2460" s="1"/>
      <c r="AI2460" s="1"/>
      <c r="AJ2460" s="1"/>
      <c r="AK2460" s="1"/>
      <c r="AL2460" s="1"/>
      <c r="AM2460" s="1"/>
      <c r="AN2460" s="1"/>
      <c r="AO2460" s="1"/>
      <c r="AP2460" s="1"/>
      <c r="AQ2460" s="1"/>
      <c r="AR2460" s="1"/>
      <c r="AS2460" s="1"/>
      <c r="AT2460" s="1"/>
      <c r="AU2460" s="1"/>
      <c r="AV2460" s="1"/>
      <c r="AW2460" s="1"/>
      <c r="AX2460" s="1"/>
      <c r="AY2460" s="1"/>
      <c r="AZ2460" s="1"/>
    </row>
    <row r="2461" spans="1:52" s="2" customFormat="1" x14ac:dyDescent="0.25">
      <c r="A2461" s="6"/>
      <c r="AH2461" s="1"/>
      <c r="AI2461" s="1"/>
      <c r="AJ2461" s="1"/>
      <c r="AK2461" s="1"/>
      <c r="AL2461" s="1"/>
      <c r="AM2461" s="1"/>
      <c r="AN2461" s="1"/>
      <c r="AO2461" s="1"/>
      <c r="AP2461" s="1"/>
      <c r="AQ2461" s="1"/>
      <c r="AR2461" s="1"/>
      <c r="AS2461" s="1"/>
      <c r="AT2461" s="1"/>
      <c r="AU2461" s="1"/>
      <c r="AV2461" s="1"/>
      <c r="AW2461" s="1"/>
      <c r="AX2461" s="1"/>
      <c r="AY2461" s="1"/>
      <c r="AZ2461" s="1"/>
    </row>
    <row r="2462" spans="1:52" s="2" customFormat="1" x14ac:dyDescent="0.25">
      <c r="A2462" s="6"/>
      <c r="AH2462" s="1"/>
      <c r="AI2462" s="1"/>
      <c r="AJ2462" s="1"/>
      <c r="AK2462" s="1"/>
      <c r="AL2462" s="1"/>
      <c r="AM2462" s="1"/>
      <c r="AN2462" s="1"/>
      <c r="AO2462" s="1"/>
      <c r="AP2462" s="1"/>
      <c r="AQ2462" s="1"/>
      <c r="AR2462" s="1"/>
      <c r="AS2462" s="1"/>
      <c r="AT2462" s="1"/>
      <c r="AU2462" s="1"/>
      <c r="AV2462" s="1"/>
      <c r="AW2462" s="1"/>
      <c r="AX2462" s="1"/>
      <c r="AY2462" s="1"/>
      <c r="AZ2462" s="1"/>
    </row>
    <row r="2463" spans="1:52" s="2" customFormat="1" x14ac:dyDescent="0.25">
      <c r="A2463" s="6"/>
      <c r="AH2463" s="1"/>
      <c r="AI2463" s="1"/>
      <c r="AJ2463" s="1"/>
      <c r="AK2463" s="1"/>
      <c r="AL2463" s="1"/>
      <c r="AM2463" s="1"/>
      <c r="AN2463" s="1"/>
      <c r="AO2463" s="1"/>
      <c r="AP2463" s="1"/>
      <c r="AQ2463" s="1"/>
      <c r="AR2463" s="1"/>
      <c r="AS2463" s="1"/>
      <c r="AT2463" s="1"/>
      <c r="AU2463" s="1"/>
      <c r="AV2463" s="1"/>
      <c r="AW2463" s="1"/>
      <c r="AX2463" s="1"/>
      <c r="AY2463" s="1"/>
      <c r="AZ2463" s="1"/>
    </row>
    <row r="2464" spans="1:52" s="2" customFormat="1" x14ac:dyDescent="0.25">
      <c r="A2464" s="6"/>
      <c r="AH2464" s="1"/>
      <c r="AI2464" s="1"/>
      <c r="AJ2464" s="1"/>
      <c r="AK2464" s="1"/>
      <c r="AL2464" s="1"/>
      <c r="AM2464" s="1"/>
      <c r="AN2464" s="1"/>
      <c r="AO2464" s="1"/>
      <c r="AP2464" s="1"/>
      <c r="AQ2464" s="1"/>
      <c r="AR2464" s="1"/>
      <c r="AS2464" s="1"/>
      <c r="AT2464" s="1"/>
      <c r="AU2464" s="1"/>
      <c r="AV2464" s="1"/>
      <c r="AW2464" s="1"/>
      <c r="AX2464" s="1"/>
      <c r="AY2464" s="1"/>
      <c r="AZ2464" s="1"/>
    </row>
    <row r="2465" spans="1:52" s="2" customFormat="1" x14ac:dyDescent="0.25">
      <c r="A2465" s="6"/>
      <c r="AH2465" s="1"/>
      <c r="AI2465" s="1"/>
      <c r="AJ2465" s="1"/>
      <c r="AK2465" s="1"/>
      <c r="AL2465" s="1"/>
      <c r="AM2465" s="1"/>
      <c r="AN2465" s="1"/>
      <c r="AO2465" s="1"/>
      <c r="AP2465" s="1"/>
      <c r="AQ2465" s="1"/>
      <c r="AR2465" s="1"/>
      <c r="AS2465" s="1"/>
      <c r="AT2465" s="1"/>
      <c r="AU2465" s="1"/>
      <c r="AV2465" s="1"/>
      <c r="AW2465" s="1"/>
      <c r="AX2465" s="1"/>
      <c r="AY2465" s="1"/>
      <c r="AZ2465" s="1"/>
    </row>
    <row r="2466" spans="1:52" s="2" customFormat="1" x14ac:dyDescent="0.25">
      <c r="A2466" s="6"/>
      <c r="AH2466" s="1"/>
      <c r="AI2466" s="1"/>
      <c r="AJ2466" s="1"/>
      <c r="AK2466" s="1"/>
      <c r="AL2466" s="1"/>
      <c r="AM2466" s="1"/>
      <c r="AN2466" s="1"/>
      <c r="AO2466" s="1"/>
      <c r="AP2466" s="1"/>
      <c r="AQ2466" s="1"/>
      <c r="AR2466" s="1"/>
      <c r="AS2466" s="1"/>
      <c r="AT2466" s="1"/>
      <c r="AU2466" s="1"/>
      <c r="AV2466" s="1"/>
      <c r="AW2466" s="1"/>
      <c r="AX2466" s="1"/>
      <c r="AY2466" s="1"/>
      <c r="AZ2466" s="1"/>
    </row>
    <row r="2467" spans="1:52" s="2" customFormat="1" x14ac:dyDescent="0.25">
      <c r="A2467" s="6"/>
      <c r="AH2467" s="1"/>
      <c r="AI2467" s="1"/>
      <c r="AJ2467" s="1"/>
      <c r="AK2467" s="1"/>
      <c r="AL2467" s="1"/>
      <c r="AM2467" s="1"/>
      <c r="AN2467" s="1"/>
      <c r="AO2467" s="1"/>
      <c r="AP2467" s="1"/>
      <c r="AQ2467" s="1"/>
      <c r="AR2467" s="1"/>
      <c r="AS2467" s="1"/>
      <c r="AT2467" s="1"/>
      <c r="AU2467" s="1"/>
      <c r="AV2467" s="1"/>
      <c r="AW2467" s="1"/>
      <c r="AX2467" s="1"/>
      <c r="AY2467" s="1"/>
      <c r="AZ2467" s="1"/>
    </row>
    <row r="2468" spans="1:52" s="2" customFormat="1" x14ac:dyDescent="0.25">
      <c r="A2468" s="6"/>
      <c r="AH2468" s="1"/>
      <c r="AI2468" s="1"/>
      <c r="AJ2468" s="1"/>
      <c r="AK2468" s="1"/>
      <c r="AL2468" s="1"/>
      <c r="AM2468" s="1"/>
      <c r="AN2468" s="1"/>
      <c r="AO2468" s="1"/>
      <c r="AP2468" s="1"/>
      <c r="AQ2468" s="1"/>
      <c r="AR2468" s="1"/>
      <c r="AS2468" s="1"/>
      <c r="AT2468" s="1"/>
      <c r="AU2468" s="1"/>
      <c r="AV2468" s="1"/>
      <c r="AW2468" s="1"/>
      <c r="AX2468" s="1"/>
      <c r="AY2468" s="1"/>
      <c r="AZ2468" s="1"/>
    </row>
    <row r="2469" spans="1:52" s="2" customFormat="1" x14ac:dyDescent="0.25">
      <c r="A2469" s="6"/>
      <c r="AH2469" s="1"/>
      <c r="AI2469" s="1"/>
      <c r="AJ2469" s="1"/>
      <c r="AK2469" s="1"/>
      <c r="AL2469" s="1"/>
      <c r="AM2469" s="1"/>
      <c r="AN2469" s="1"/>
      <c r="AO2469" s="1"/>
      <c r="AP2469" s="1"/>
      <c r="AQ2469" s="1"/>
      <c r="AR2469" s="1"/>
      <c r="AS2469" s="1"/>
      <c r="AT2469" s="1"/>
      <c r="AU2469" s="1"/>
      <c r="AV2469" s="1"/>
      <c r="AW2469" s="1"/>
      <c r="AX2469" s="1"/>
      <c r="AY2469" s="1"/>
      <c r="AZ2469" s="1"/>
    </row>
    <row r="2470" spans="1:52" s="2" customFormat="1" x14ac:dyDescent="0.25">
      <c r="A2470" s="6"/>
      <c r="AH2470" s="1"/>
      <c r="AI2470" s="1"/>
      <c r="AJ2470" s="1"/>
      <c r="AK2470" s="1"/>
      <c r="AL2470" s="1"/>
      <c r="AM2470" s="1"/>
      <c r="AN2470" s="1"/>
      <c r="AO2470" s="1"/>
      <c r="AP2470" s="1"/>
      <c r="AQ2470" s="1"/>
      <c r="AR2470" s="1"/>
      <c r="AS2470" s="1"/>
      <c r="AT2470" s="1"/>
      <c r="AU2470" s="1"/>
      <c r="AV2470" s="1"/>
      <c r="AW2470" s="1"/>
      <c r="AX2470" s="1"/>
      <c r="AY2470" s="1"/>
      <c r="AZ2470" s="1"/>
    </row>
    <row r="2471" spans="1:52" s="2" customFormat="1" x14ac:dyDescent="0.25">
      <c r="A2471" s="6"/>
      <c r="AH2471" s="1"/>
      <c r="AI2471" s="1"/>
      <c r="AJ2471" s="1"/>
      <c r="AK2471" s="1"/>
      <c r="AL2471" s="1"/>
      <c r="AM2471" s="1"/>
      <c r="AN2471" s="1"/>
      <c r="AO2471" s="1"/>
      <c r="AP2471" s="1"/>
      <c r="AQ2471" s="1"/>
      <c r="AR2471" s="1"/>
      <c r="AS2471" s="1"/>
      <c r="AT2471" s="1"/>
      <c r="AU2471" s="1"/>
      <c r="AV2471" s="1"/>
      <c r="AW2471" s="1"/>
      <c r="AX2471" s="1"/>
      <c r="AY2471" s="1"/>
      <c r="AZ2471" s="1"/>
    </row>
    <row r="2472" spans="1:52" s="2" customFormat="1" x14ac:dyDescent="0.25">
      <c r="A2472" s="6"/>
      <c r="AH2472" s="1"/>
      <c r="AI2472" s="1"/>
      <c r="AJ2472" s="1"/>
      <c r="AK2472" s="1"/>
      <c r="AL2472" s="1"/>
      <c r="AM2472" s="1"/>
      <c r="AN2472" s="1"/>
      <c r="AO2472" s="1"/>
      <c r="AP2472" s="1"/>
      <c r="AQ2472" s="1"/>
      <c r="AR2472" s="1"/>
      <c r="AS2472" s="1"/>
      <c r="AT2472" s="1"/>
      <c r="AU2472" s="1"/>
      <c r="AV2472" s="1"/>
      <c r="AW2472" s="1"/>
      <c r="AX2472" s="1"/>
      <c r="AY2472" s="1"/>
      <c r="AZ2472" s="1"/>
    </row>
    <row r="2473" spans="1:52" s="2" customFormat="1" x14ac:dyDescent="0.25">
      <c r="A2473" s="6"/>
      <c r="AH2473" s="1"/>
      <c r="AI2473" s="1"/>
      <c r="AJ2473" s="1"/>
      <c r="AK2473" s="1"/>
      <c r="AL2473" s="1"/>
      <c r="AM2473" s="1"/>
      <c r="AN2473" s="1"/>
      <c r="AO2473" s="1"/>
      <c r="AP2473" s="1"/>
      <c r="AQ2473" s="1"/>
      <c r="AR2473" s="1"/>
      <c r="AS2473" s="1"/>
      <c r="AT2473" s="1"/>
      <c r="AU2473" s="1"/>
      <c r="AV2473" s="1"/>
      <c r="AW2473" s="1"/>
      <c r="AX2473" s="1"/>
      <c r="AY2473" s="1"/>
      <c r="AZ2473" s="1"/>
    </row>
    <row r="2474" spans="1:52" s="2" customFormat="1" x14ac:dyDescent="0.25">
      <c r="A2474" s="6"/>
      <c r="AH2474" s="1"/>
      <c r="AI2474" s="1"/>
      <c r="AJ2474" s="1"/>
      <c r="AK2474" s="1"/>
      <c r="AL2474" s="1"/>
      <c r="AM2474" s="1"/>
      <c r="AN2474" s="1"/>
      <c r="AO2474" s="1"/>
      <c r="AP2474" s="1"/>
      <c r="AQ2474" s="1"/>
      <c r="AR2474" s="1"/>
      <c r="AS2474" s="1"/>
      <c r="AT2474" s="1"/>
      <c r="AU2474" s="1"/>
      <c r="AV2474" s="1"/>
      <c r="AW2474" s="1"/>
      <c r="AX2474" s="1"/>
      <c r="AY2474" s="1"/>
      <c r="AZ2474" s="1"/>
    </row>
    <row r="2475" spans="1:52" s="2" customFormat="1" x14ac:dyDescent="0.25">
      <c r="A2475" s="6"/>
      <c r="AH2475" s="1"/>
      <c r="AI2475" s="1"/>
      <c r="AJ2475" s="1"/>
      <c r="AK2475" s="1"/>
      <c r="AL2475" s="1"/>
      <c r="AM2475" s="1"/>
      <c r="AN2475" s="1"/>
      <c r="AO2475" s="1"/>
      <c r="AP2475" s="1"/>
      <c r="AQ2475" s="1"/>
      <c r="AR2475" s="1"/>
      <c r="AS2475" s="1"/>
      <c r="AT2475" s="1"/>
      <c r="AU2475" s="1"/>
      <c r="AV2475" s="1"/>
      <c r="AW2475" s="1"/>
      <c r="AX2475" s="1"/>
      <c r="AY2475" s="1"/>
      <c r="AZ2475" s="1"/>
    </row>
    <row r="2476" spans="1:52" s="2" customFormat="1" x14ac:dyDescent="0.25">
      <c r="A2476" s="6"/>
      <c r="AH2476" s="1"/>
      <c r="AI2476" s="1"/>
      <c r="AJ2476" s="1"/>
      <c r="AK2476" s="1"/>
      <c r="AL2476" s="1"/>
      <c r="AM2476" s="1"/>
      <c r="AN2476" s="1"/>
      <c r="AO2476" s="1"/>
      <c r="AP2476" s="1"/>
      <c r="AQ2476" s="1"/>
      <c r="AR2476" s="1"/>
      <c r="AS2476" s="1"/>
      <c r="AT2476" s="1"/>
      <c r="AU2476" s="1"/>
      <c r="AV2476" s="1"/>
      <c r="AW2476" s="1"/>
      <c r="AX2476" s="1"/>
      <c r="AY2476" s="1"/>
      <c r="AZ2476" s="1"/>
    </row>
    <row r="2477" spans="1:52" s="2" customFormat="1" x14ac:dyDescent="0.25">
      <c r="A2477" s="6"/>
      <c r="AH2477" s="1"/>
      <c r="AI2477" s="1"/>
      <c r="AJ2477" s="1"/>
      <c r="AK2477" s="1"/>
      <c r="AL2477" s="1"/>
      <c r="AM2477" s="1"/>
      <c r="AN2477" s="1"/>
      <c r="AO2477" s="1"/>
      <c r="AP2477" s="1"/>
      <c r="AQ2477" s="1"/>
      <c r="AR2477" s="1"/>
      <c r="AS2477" s="1"/>
      <c r="AT2477" s="1"/>
      <c r="AU2477" s="1"/>
      <c r="AV2477" s="1"/>
      <c r="AW2477" s="1"/>
      <c r="AX2477" s="1"/>
      <c r="AY2477" s="1"/>
      <c r="AZ2477" s="1"/>
    </row>
    <row r="2478" spans="1:52" s="2" customFormat="1" x14ac:dyDescent="0.25">
      <c r="A2478" s="6"/>
      <c r="AH2478" s="1"/>
      <c r="AI2478" s="1"/>
      <c r="AJ2478" s="1"/>
      <c r="AK2478" s="1"/>
      <c r="AL2478" s="1"/>
      <c r="AM2478" s="1"/>
      <c r="AN2478" s="1"/>
      <c r="AO2478" s="1"/>
      <c r="AP2478" s="1"/>
      <c r="AQ2478" s="1"/>
      <c r="AR2478" s="1"/>
      <c r="AS2478" s="1"/>
      <c r="AT2478" s="1"/>
      <c r="AU2478" s="1"/>
      <c r="AV2478" s="1"/>
      <c r="AW2478" s="1"/>
      <c r="AX2478" s="1"/>
      <c r="AY2478" s="1"/>
      <c r="AZ2478" s="1"/>
    </row>
    <row r="2479" spans="1:52" s="2" customFormat="1" x14ac:dyDescent="0.25">
      <c r="A2479" s="6"/>
      <c r="AH2479" s="1"/>
      <c r="AI2479" s="1"/>
      <c r="AJ2479" s="1"/>
      <c r="AK2479" s="1"/>
      <c r="AL2479" s="1"/>
      <c r="AM2479" s="1"/>
      <c r="AN2479" s="1"/>
      <c r="AO2479" s="1"/>
      <c r="AP2479" s="1"/>
      <c r="AQ2479" s="1"/>
      <c r="AR2479" s="1"/>
      <c r="AS2479" s="1"/>
      <c r="AT2479" s="1"/>
      <c r="AU2479" s="1"/>
      <c r="AV2479" s="1"/>
      <c r="AW2479" s="1"/>
      <c r="AX2479" s="1"/>
      <c r="AY2479" s="1"/>
      <c r="AZ2479" s="1"/>
    </row>
    <row r="2480" spans="1:52" s="2" customFormat="1" x14ac:dyDescent="0.25">
      <c r="A2480" s="6"/>
      <c r="AH2480" s="1"/>
      <c r="AI2480" s="1"/>
      <c r="AJ2480" s="1"/>
      <c r="AK2480" s="1"/>
      <c r="AL2480" s="1"/>
      <c r="AM2480" s="1"/>
      <c r="AN2480" s="1"/>
      <c r="AO2480" s="1"/>
      <c r="AP2480" s="1"/>
      <c r="AQ2480" s="1"/>
      <c r="AR2480" s="1"/>
      <c r="AS2480" s="1"/>
      <c r="AT2480" s="1"/>
      <c r="AU2480" s="1"/>
      <c r="AV2480" s="1"/>
      <c r="AW2480" s="1"/>
      <c r="AX2480" s="1"/>
      <c r="AY2480" s="1"/>
      <c r="AZ2480" s="1"/>
    </row>
    <row r="2481" spans="1:52" s="2" customFormat="1" x14ac:dyDescent="0.25">
      <c r="A2481" s="6"/>
      <c r="AH2481" s="1"/>
      <c r="AI2481" s="1"/>
      <c r="AJ2481" s="1"/>
      <c r="AK2481" s="1"/>
      <c r="AL2481" s="1"/>
      <c r="AM2481" s="1"/>
      <c r="AN2481" s="1"/>
      <c r="AO2481" s="1"/>
      <c r="AP2481" s="1"/>
      <c r="AQ2481" s="1"/>
      <c r="AR2481" s="1"/>
      <c r="AS2481" s="1"/>
      <c r="AT2481" s="1"/>
      <c r="AU2481" s="1"/>
      <c r="AV2481" s="1"/>
      <c r="AW2481" s="1"/>
      <c r="AX2481" s="1"/>
      <c r="AY2481" s="1"/>
      <c r="AZ2481" s="1"/>
    </row>
    <row r="2482" spans="1:52" s="2" customFormat="1" x14ac:dyDescent="0.25">
      <c r="A2482" s="6"/>
      <c r="AH2482" s="1"/>
      <c r="AI2482" s="1"/>
      <c r="AJ2482" s="1"/>
      <c r="AK2482" s="1"/>
      <c r="AL2482" s="1"/>
      <c r="AM2482" s="1"/>
      <c r="AN2482" s="1"/>
      <c r="AO2482" s="1"/>
      <c r="AP2482" s="1"/>
      <c r="AQ2482" s="1"/>
      <c r="AR2482" s="1"/>
      <c r="AS2482" s="1"/>
      <c r="AT2482" s="1"/>
      <c r="AU2482" s="1"/>
      <c r="AV2482" s="1"/>
      <c r="AW2482" s="1"/>
      <c r="AX2482" s="1"/>
      <c r="AY2482" s="1"/>
      <c r="AZ2482" s="1"/>
    </row>
    <row r="2483" spans="1:52" s="2" customFormat="1" x14ac:dyDescent="0.25">
      <c r="A2483" s="6"/>
      <c r="AH2483" s="1"/>
      <c r="AI2483" s="1"/>
      <c r="AJ2483" s="1"/>
      <c r="AK2483" s="1"/>
      <c r="AL2483" s="1"/>
      <c r="AM2483" s="1"/>
      <c r="AN2483" s="1"/>
      <c r="AO2483" s="1"/>
      <c r="AP2483" s="1"/>
      <c r="AQ2483" s="1"/>
      <c r="AR2483" s="1"/>
      <c r="AS2483" s="1"/>
      <c r="AT2483" s="1"/>
      <c r="AU2483" s="1"/>
      <c r="AV2483" s="1"/>
      <c r="AW2483" s="1"/>
      <c r="AX2483" s="1"/>
      <c r="AY2483" s="1"/>
      <c r="AZ2483" s="1"/>
    </row>
    <row r="2484" spans="1:52" s="2" customFormat="1" x14ac:dyDescent="0.25">
      <c r="A2484" s="6"/>
      <c r="AH2484" s="1"/>
      <c r="AI2484" s="1"/>
      <c r="AJ2484" s="1"/>
      <c r="AK2484" s="1"/>
      <c r="AL2484" s="1"/>
      <c r="AM2484" s="1"/>
      <c r="AN2484" s="1"/>
      <c r="AO2484" s="1"/>
      <c r="AP2484" s="1"/>
      <c r="AQ2484" s="1"/>
      <c r="AR2484" s="1"/>
      <c r="AS2484" s="1"/>
      <c r="AT2484" s="1"/>
      <c r="AU2484" s="1"/>
      <c r="AV2484" s="1"/>
      <c r="AW2484" s="1"/>
      <c r="AX2484" s="1"/>
      <c r="AY2484" s="1"/>
      <c r="AZ2484" s="1"/>
    </row>
    <row r="2485" spans="1:52" s="2" customFormat="1" x14ac:dyDescent="0.25">
      <c r="A2485" s="6"/>
      <c r="AH2485" s="1"/>
      <c r="AI2485" s="1"/>
      <c r="AJ2485" s="1"/>
      <c r="AK2485" s="1"/>
      <c r="AL2485" s="1"/>
      <c r="AM2485" s="1"/>
      <c r="AN2485" s="1"/>
      <c r="AO2485" s="1"/>
      <c r="AP2485" s="1"/>
      <c r="AQ2485" s="1"/>
      <c r="AR2485" s="1"/>
      <c r="AS2485" s="1"/>
      <c r="AT2485" s="1"/>
      <c r="AU2485" s="1"/>
      <c r="AV2485" s="1"/>
      <c r="AW2485" s="1"/>
      <c r="AX2485" s="1"/>
      <c r="AY2485" s="1"/>
      <c r="AZ2485" s="1"/>
    </row>
    <row r="2486" spans="1:52" s="2" customFormat="1" x14ac:dyDescent="0.25">
      <c r="A2486" s="6"/>
      <c r="AH2486" s="1"/>
      <c r="AI2486" s="1"/>
      <c r="AJ2486" s="1"/>
      <c r="AK2486" s="1"/>
      <c r="AL2486" s="1"/>
      <c r="AM2486" s="1"/>
      <c r="AN2486" s="1"/>
      <c r="AO2486" s="1"/>
      <c r="AP2486" s="1"/>
      <c r="AQ2486" s="1"/>
      <c r="AR2486" s="1"/>
      <c r="AS2486" s="1"/>
      <c r="AT2486" s="1"/>
      <c r="AU2486" s="1"/>
      <c r="AV2486" s="1"/>
      <c r="AW2486" s="1"/>
      <c r="AX2486" s="1"/>
      <c r="AY2486" s="1"/>
      <c r="AZ2486" s="1"/>
    </row>
    <row r="2487" spans="1:52" s="2" customFormat="1" x14ac:dyDescent="0.25">
      <c r="A2487" s="6"/>
      <c r="AH2487" s="1"/>
      <c r="AI2487" s="1"/>
      <c r="AJ2487" s="1"/>
      <c r="AK2487" s="1"/>
      <c r="AL2487" s="1"/>
      <c r="AM2487" s="1"/>
      <c r="AN2487" s="1"/>
      <c r="AO2487" s="1"/>
      <c r="AP2487" s="1"/>
      <c r="AQ2487" s="1"/>
      <c r="AR2487" s="1"/>
      <c r="AS2487" s="1"/>
      <c r="AT2487" s="1"/>
      <c r="AU2487" s="1"/>
      <c r="AV2487" s="1"/>
      <c r="AW2487" s="1"/>
      <c r="AX2487" s="1"/>
      <c r="AY2487" s="1"/>
      <c r="AZ2487" s="1"/>
    </row>
    <row r="2488" spans="1:52" s="2" customFormat="1" x14ac:dyDescent="0.25">
      <c r="A2488" s="6"/>
      <c r="AH2488" s="1"/>
      <c r="AI2488" s="1"/>
      <c r="AJ2488" s="1"/>
      <c r="AK2488" s="1"/>
      <c r="AL2488" s="1"/>
      <c r="AM2488" s="1"/>
      <c r="AN2488" s="1"/>
      <c r="AO2488" s="1"/>
      <c r="AP2488" s="1"/>
      <c r="AQ2488" s="1"/>
      <c r="AR2488" s="1"/>
      <c r="AS2488" s="1"/>
      <c r="AT2488" s="1"/>
      <c r="AU2488" s="1"/>
      <c r="AV2488" s="1"/>
      <c r="AW2488" s="1"/>
      <c r="AX2488" s="1"/>
      <c r="AY2488" s="1"/>
      <c r="AZ2488" s="1"/>
    </row>
    <row r="2489" spans="1:52" s="2" customFormat="1" x14ac:dyDescent="0.25">
      <c r="A2489" s="6"/>
      <c r="AH2489" s="1"/>
      <c r="AI2489" s="1"/>
      <c r="AJ2489" s="1"/>
      <c r="AK2489" s="1"/>
      <c r="AL2489" s="1"/>
      <c r="AM2489" s="1"/>
      <c r="AN2489" s="1"/>
      <c r="AO2489" s="1"/>
      <c r="AP2489" s="1"/>
      <c r="AQ2489" s="1"/>
      <c r="AR2489" s="1"/>
      <c r="AS2489" s="1"/>
      <c r="AT2489" s="1"/>
      <c r="AU2489" s="1"/>
      <c r="AV2489" s="1"/>
      <c r="AW2489" s="1"/>
      <c r="AX2489" s="1"/>
      <c r="AY2489" s="1"/>
      <c r="AZ2489" s="1"/>
    </row>
    <row r="2490" spans="1:52" s="2" customFormat="1" x14ac:dyDescent="0.25">
      <c r="A2490" s="6"/>
      <c r="AH2490" s="1"/>
      <c r="AI2490" s="1"/>
      <c r="AJ2490" s="1"/>
      <c r="AK2490" s="1"/>
      <c r="AL2490" s="1"/>
      <c r="AM2490" s="1"/>
      <c r="AN2490" s="1"/>
      <c r="AO2490" s="1"/>
      <c r="AP2490" s="1"/>
      <c r="AQ2490" s="1"/>
      <c r="AR2490" s="1"/>
      <c r="AS2490" s="1"/>
      <c r="AT2490" s="1"/>
      <c r="AU2490" s="1"/>
      <c r="AV2490" s="1"/>
      <c r="AW2490" s="1"/>
      <c r="AX2490" s="1"/>
      <c r="AY2490" s="1"/>
      <c r="AZ2490" s="1"/>
    </row>
    <row r="2491" spans="1:52" s="2" customFormat="1" x14ac:dyDescent="0.25">
      <c r="A2491" s="6"/>
      <c r="AH2491" s="1"/>
      <c r="AI2491" s="1"/>
      <c r="AJ2491" s="1"/>
      <c r="AK2491" s="1"/>
      <c r="AL2491" s="1"/>
      <c r="AM2491" s="1"/>
      <c r="AN2491" s="1"/>
      <c r="AO2491" s="1"/>
      <c r="AP2491" s="1"/>
      <c r="AQ2491" s="1"/>
      <c r="AR2491" s="1"/>
      <c r="AS2491" s="1"/>
      <c r="AT2491" s="1"/>
      <c r="AU2491" s="1"/>
      <c r="AV2491" s="1"/>
      <c r="AW2491" s="1"/>
      <c r="AX2491" s="1"/>
      <c r="AY2491" s="1"/>
      <c r="AZ2491" s="1"/>
    </row>
    <row r="2492" spans="1:52" s="2" customFormat="1" x14ac:dyDescent="0.25">
      <c r="A2492" s="6"/>
      <c r="AH2492" s="1"/>
      <c r="AI2492" s="1"/>
      <c r="AJ2492" s="1"/>
      <c r="AK2492" s="1"/>
      <c r="AL2492" s="1"/>
      <c r="AM2492" s="1"/>
      <c r="AN2492" s="1"/>
      <c r="AO2492" s="1"/>
      <c r="AP2492" s="1"/>
      <c r="AQ2492" s="1"/>
      <c r="AR2492" s="1"/>
      <c r="AS2492" s="1"/>
      <c r="AT2492" s="1"/>
      <c r="AU2492" s="1"/>
      <c r="AV2492" s="1"/>
      <c r="AW2492" s="1"/>
      <c r="AX2492" s="1"/>
      <c r="AY2492" s="1"/>
      <c r="AZ2492" s="1"/>
    </row>
    <row r="2493" spans="1:52" s="2" customFormat="1" x14ac:dyDescent="0.25">
      <c r="A2493" s="6"/>
      <c r="AH2493" s="1"/>
      <c r="AI2493" s="1"/>
      <c r="AJ2493" s="1"/>
      <c r="AK2493" s="1"/>
      <c r="AL2493" s="1"/>
      <c r="AM2493" s="1"/>
      <c r="AN2493" s="1"/>
      <c r="AO2493" s="1"/>
      <c r="AP2493" s="1"/>
      <c r="AQ2493" s="1"/>
      <c r="AR2493" s="1"/>
      <c r="AS2493" s="1"/>
      <c r="AT2493" s="1"/>
      <c r="AU2493" s="1"/>
      <c r="AV2493" s="1"/>
      <c r="AW2493" s="1"/>
      <c r="AX2493" s="1"/>
      <c r="AY2493" s="1"/>
      <c r="AZ2493" s="1"/>
    </row>
    <row r="2494" spans="1:52" s="2" customFormat="1" x14ac:dyDescent="0.25">
      <c r="A2494" s="6"/>
      <c r="AH2494" s="1"/>
      <c r="AI2494" s="1"/>
      <c r="AJ2494" s="1"/>
      <c r="AK2494" s="1"/>
      <c r="AL2494" s="1"/>
      <c r="AM2494" s="1"/>
      <c r="AN2494" s="1"/>
      <c r="AO2494" s="1"/>
      <c r="AP2494" s="1"/>
      <c r="AQ2494" s="1"/>
      <c r="AR2494" s="1"/>
      <c r="AS2494" s="1"/>
      <c r="AT2494" s="1"/>
      <c r="AU2494" s="1"/>
      <c r="AV2494" s="1"/>
      <c r="AW2494" s="1"/>
      <c r="AX2494" s="1"/>
      <c r="AY2494" s="1"/>
      <c r="AZ2494" s="1"/>
    </row>
    <row r="2495" spans="1:52" s="2" customFormat="1" x14ac:dyDescent="0.25">
      <c r="A2495" s="6"/>
      <c r="AH2495" s="1"/>
      <c r="AI2495" s="1"/>
      <c r="AJ2495" s="1"/>
      <c r="AK2495" s="1"/>
      <c r="AL2495" s="1"/>
      <c r="AM2495" s="1"/>
      <c r="AN2495" s="1"/>
      <c r="AO2495" s="1"/>
      <c r="AP2495" s="1"/>
      <c r="AQ2495" s="1"/>
      <c r="AR2495" s="1"/>
      <c r="AS2495" s="1"/>
      <c r="AT2495" s="1"/>
      <c r="AU2495" s="1"/>
      <c r="AV2495" s="1"/>
      <c r="AW2495" s="1"/>
      <c r="AX2495" s="1"/>
      <c r="AY2495" s="1"/>
      <c r="AZ2495" s="1"/>
    </row>
    <row r="2496" spans="1:52" s="2" customFormat="1" x14ac:dyDescent="0.25">
      <c r="A2496" s="6"/>
      <c r="AH2496" s="1"/>
      <c r="AI2496" s="1"/>
      <c r="AJ2496" s="1"/>
      <c r="AK2496" s="1"/>
      <c r="AL2496" s="1"/>
      <c r="AM2496" s="1"/>
      <c r="AN2496" s="1"/>
      <c r="AO2496" s="1"/>
      <c r="AP2496" s="1"/>
      <c r="AQ2496" s="1"/>
      <c r="AR2496" s="1"/>
      <c r="AS2496" s="1"/>
      <c r="AT2496" s="1"/>
      <c r="AU2496" s="1"/>
      <c r="AV2496" s="1"/>
      <c r="AW2496" s="1"/>
      <c r="AX2496" s="1"/>
      <c r="AY2496" s="1"/>
      <c r="AZ2496" s="1"/>
    </row>
    <row r="2497" spans="1:52" s="2" customFormat="1" x14ac:dyDescent="0.25">
      <c r="A2497" s="6"/>
      <c r="AH2497" s="1"/>
      <c r="AI2497" s="1"/>
      <c r="AJ2497" s="1"/>
      <c r="AK2497" s="1"/>
      <c r="AL2497" s="1"/>
      <c r="AM2497" s="1"/>
      <c r="AN2497" s="1"/>
      <c r="AO2497" s="1"/>
      <c r="AP2497" s="1"/>
      <c r="AQ2497" s="1"/>
      <c r="AR2497" s="1"/>
      <c r="AS2497" s="1"/>
      <c r="AT2497" s="1"/>
      <c r="AU2497" s="1"/>
      <c r="AV2497" s="1"/>
      <c r="AW2497" s="1"/>
      <c r="AX2497" s="1"/>
      <c r="AY2497" s="1"/>
      <c r="AZ2497" s="1"/>
    </row>
    <row r="2498" spans="1:52" s="2" customFormat="1" x14ac:dyDescent="0.25">
      <c r="A2498" s="6"/>
      <c r="AH2498" s="1"/>
      <c r="AI2498" s="1"/>
      <c r="AJ2498" s="1"/>
      <c r="AK2498" s="1"/>
      <c r="AL2498" s="1"/>
      <c r="AM2498" s="1"/>
      <c r="AN2498" s="1"/>
      <c r="AO2498" s="1"/>
      <c r="AP2498" s="1"/>
      <c r="AQ2498" s="1"/>
      <c r="AR2498" s="1"/>
      <c r="AS2498" s="1"/>
      <c r="AT2498" s="1"/>
      <c r="AU2498" s="1"/>
      <c r="AV2498" s="1"/>
      <c r="AW2498" s="1"/>
      <c r="AX2498" s="1"/>
      <c r="AY2498" s="1"/>
      <c r="AZ2498" s="1"/>
    </row>
    <row r="2499" spans="1:52" s="2" customFormat="1" x14ac:dyDescent="0.25">
      <c r="A2499" s="6"/>
      <c r="AH2499" s="1"/>
      <c r="AI2499" s="1"/>
      <c r="AJ2499" s="1"/>
      <c r="AK2499" s="1"/>
      <c r="AL2499" s="1"/>
      <c r="AM2499" s="1"/>
      <c r="AN2499" s="1"/>
      <c r="AO2499" s="1"/>
      <c r="AP2499" s="1"/>
      <c r="AQ2499" s="1"/>
      <c r="AR2499" s="1"/>
      <c r="AS2499" s="1"/>
      <c r="AT2499" s="1"/>
      <c r="AU2499" s="1"/>
      <c r="AV2499" s="1"/>
      <c r="AW2499" s="1"/>
      <c r="AX2499" s="1"/>
      <c r="AY2499" s="1"/>
      <c r="AZ2499" s="1"/>
    </row>
    <row r="2500" spans="1:52" s="2" customFormat="1" x14ac:dyDescent="0.25">
      <c r="A2500" s="6"/>
      <c r="AH2500" s="1"/>
      <c r="AI2500" s="1"/>
      <c r="AJ2500" s="1"/>
      <c r="AK2500" s="1"/>
      <c r="AL2500" s="1"/>
      <c r="AM2500" s="1"/>
      <c r="AN2500" s="1"/>
      <c r="AO2500" s="1"/>
      <c r="AP2500" s="1"/>
      <c r="AQ2500" s="1"/>
      <c r="AR2500" s="1"/>
      <c r="AS2500" s="1"/>
      <c r="AT2500" s="1"/>
      <c r="AU2500" s="1"/>
      <c r="AV2500" s="1"/>
      <c r="AW2500" s="1"/>
      <c r="AX2500" s="1"/>
      <c r="AY2500" s="1"/>
      <c r="AZ2500" s="1"/>
    </row>
    <row r="2501" spans="1:52" s="2" customFormat="1" x14ac:dyDescent="0.25">
      <c r="A2501" s="6"/>
      <c r="AH2501" s="1"/>
      <c r="AI2501" s="1"/>
      <c r="AJ2501" s="1"/>
      <c r="AK2501" s="1"/>
      <c r="AL2501" s="1"/>
      <c r="AM2501" s="1"/>
      <c r="AN2501" s="1"/>
      <c r="AO2501" s="1"/>
      <c r="AP2501" s="1"/>
      <c r="AQ2501" s="1"/>
      <c r="AR2501" s="1"/>
      <c r="AS2501" s="1"/>
      <c r="AT2501" s="1"/>
      <c r="AU2501" s="1"/>
      <c r="AV2501" s="1"/>
      <c r="AW2501" s="1"/>
      <c r="AX2501" s="1"/>
      <c r="AY2501" s="1"/>
      <c r="AZ2501" s="1"/>
    </row>
    <row r="2502" spans="1:52" s="2" customFormat="1" x14ac:dyDescent="0.25">
      <c r="A2502" s="6"/>
      <c r="AH2502" s="1"/>
      <c r="AI2502" s="1"/>
      <c r="AJ2502" s="1"/>
      <c r="AK2502" s="1"/>
      <c r="AL2502" s="1"/>
      <c r="AM2502" s="1"/>
      <c r="AN2502" s="1"/>
      <c r="AO2502" s="1"/>
      <c r="AP2502" s="1"/>
      <c r="AQ2502" s="1"/>
      <c r="AR2502" s="1"/>
      <c r="AS2502" s="1"/>
      <c r="AT2502" s="1"/>
      <c r="AU2502" s="1"/>
      <c r="AV2502" s="1"/>
      <c r="AW2502" s="1"/>
      <c r="AX2502" s="1"/>
      <c r="AY2502" s="1"/>
      <c r="AZ2502" s="1"/>
    </row>
    <row r="2503" spans="1:52" s="2" customFormat="1" x14ac:dyDescent="0.25">
      <c r="A2503" s="6"/>
      <c r="AH2503" s="1"/>
      <c r="AI2503" s="1"/>
      <c r="AJ2503" s="1"/>
      <c r="AK2503" s="1"/>
      <c r="AL2503" s="1"/>
      <c r="AM2503" s="1"/>
      <c r="AN2503" s="1"/>
      <c r="AO2503" s="1"/>
      <c r="AP2503" s="1"/>
      <c r="AQ2503" s="1"/>
      <c r="AR2503" s="1"/>
      <c r="AS2503" s="1"/>
      <c r="AT2503" s="1"/>
      <c r="AU2503" s="1"/>
      <c r="AV2503" s="1"/>
      <c r="AW2503" s="1"/>
      <c r="AX2503" s="1"/>
      <c r="AY2503" s="1"/>
      <c r="AZ2503" s="1"/>
    </row>
    <row r="2504" spans="1:52" s="2" customFormat="1" x14ac:dyDescent="0.25">
      <c r="A2504" s="6"/>
      <c r="AH2504" s="1"/>
      <c r="AI2504" s="1"/>
      <c r="AJ2504" s="1"/>
      <c r="AK2504" s="1"/>
      <c r="AL2504" s="1"/>
      <c r="AM2504" s="1"/>
      <c r="AN2504" s="1"/>
      <c r="AO2504" s="1"/>
      <c r="AP2504" s="1"/>
      <c r="AQ2504" s="1"/>
      <c r="AR2504" s="1"/>
      <c r="AS2504" s="1"/>
      <c r="AT2504" s="1"/>
      <c r="AU2504" s="1"/>
      <c r="AV2504" s="1"/>
      <c r="AW2504" s="1"/>
      <c r="AX2504" s="1"/>
      <c r="AY2504" s="1"/>
      <c r="AZ2504" s="1"/>
    </row>
    <row r="2505" spans="1:52" s="2" customFormat="1" x14ac:dyDescent="0.25">
      <c r="A2505" s="6"/>
      <c r="AH2505" s="1"/>
      <c r="AI2505" s="1"/>
      <c r="AJ2505" s="1"/>
      <c r="AK2505" s="1"/>
      <c r="AL2505" s="1"/>
      <c r="AM2505" s="1"/>
      <c r="AN2505" s="1"/>
      <c r="AO2505" s="1"/>
      <c r="AP2505" s="1"/>
      <c r="AQ2505" s="1"/>
      <c r="AR2505" s="1"/>
      <c r="AS2505" s="1"/>
      <c r="AT2505" s="1"/>
      <c r="AU2505" s="1"/>
      <c r="AV2505" s="1"/>
      <c r="AW2505" s="1"/>
      <c r="AX2505" s="1"/>
      <c r="AY2505" s="1"/>
      <c r="AZ2505" s="1"/>
    </row>
    <row r="2506" spans="1:52" s="2" customFormat="1" x14ac:dyDescent="0.25">
      <c r="A2506" s="6"/>
      <c r="AH2506" s="1"/>
      <c r="AI2506" s="1"/>
      <c r="AJ2506" s="1"/>
      <c r="AK2506" s="1"/>
      <c r="AL2506" s="1"/>
      <c r="AM2506" s="1"/>
      <c r="AN2506" s="1"/>
      <c r="AO2506" s="1"/>
      <c r="AP2506" s="1"/>
      <c r="AQ2506" s="1"/>
      <c r="AR2506" s="1"/>
      <c r="AS2506" s="1"/>
      <c r="AT2506" s="1"/>
      <c r="AU2506" s="1"/>
      <c r="AV2506" s="1"/>
      <c r="AW2506" s="1"/>
      <c r="AX2506" s="1"/>
      <c r="AY2506" s="1"/>
      <c r="AZ2506" s="1"/>
    </row>
    <row r="2507" spans="1:52" s="2" customFormat="1" x14ac:dyDescent="0.25">
      <c r="A2507" s="6"/>
      <c r="AH2507" s="1"/>
      <c r="AI2507" s="1"/>
      <c r="AJ2507" s="1"/>
      <c r="AK2507" s="1"/>
      <c r="AL2507" s="1"/>
      <c r="AM2507" s="1"/>
      <c r="AN2507" s="1"/>
      <c r="AO2507" s="1"/>
      <c r="AP2507" s="1"/>
      <c r="AQ2507" s="1"/>
      <c r="AR2507" s="1"/>
      <c r="AS2507" s="1"/>
      <c r="AT2507" s="1"/>
      <c r="AU2507" s="1"/>
      <c r="AV2507" s="1"/>
      <c r="AW2507" s="1"/>
      <c r="AX2507" s="1"/>
      <c r="AY2507" s="1"/>
      <c r="AZ2507" s="1"/>
    </row>
    <row r="2508" spans="1:52" s="2" customFormat="1" x14ac:dyDescent="0.25">
      <c r="A2508" s="6"/>
      <c r="AH2508" s="1"/>
      <c r="AI2508" s="1"/>
      <c r="AJ2508" s="1"/>
      <c r="AK2508" s="1"/>
      <c r="AL2508" s="1"/>
      <c r="AM2508" s="1"/>
      <c r="AN2508" s="1"/>
      <c r="AO2508" s="1"/>
      <c r="AP2508" s="1"/>
      <c r="AQ2508" s="1"/>
      <c r="AR2508" s="1"/>
      <c r="AS2508" s="1"/>
      <c r="AT2508" s="1"/>
      <c r="AU2508" s="1"/>
      <c r="AV2508" s="1"/>
      <c r="AW2508" s="1"/>
      <c r="AX2508" s="1"/>
      <c r="AY2508" s="1"/>
      <c r="AZ2508" s="1"/>
    </row>
    <row r="2509" spans="1:52" s="2" customFormat="1" x14ac:dyDescent="0.25">
      <c r="A2509" s="6"/>
      <c r="AH2509" s="1"/>
      <c r="AI2509" s="1"/>
      <c r="AJ2509" s="1"/>
      <c r="AK2509" s="1"/>
      <c r="AL2509" s="1"/>
      <c r="AM2509" s="1"/>
      <c r="AN2509" s="1"/>
      <c r="AO2509" s="1"/>
      <c r="AP2509" s="1"/>
      <c r="AQ2509" s="1"/>
      <c r="AR2509" s="1"/>
      <c r="AS2509" s="1"/>
      <c r="AT2509" s="1"/>
      <c r="AU2509" s="1"/>
      <c r="AV2509" s="1"/>
      <c r="AW2509" s="1"/>
      <c r="AX2509" s="1"/>
      <c r="AY2509" s="1"/>
      <c r="AZ2509" s="1"/>
    </row>
    <row r="2510" spans="1:52" s="2" customFormat="1" x14ac:dyDescent="0.25">
      <c r="A2510" s="6"/>
      <c r="AH2510" s="1"/>
      <c r="AI2510" s="1"/>
      <c r="AJ2510" s="1"/>
      <c r="AK2510" s="1"/>
      <c r="AL2510" s="1"/>
      <c r="AM2510" s="1"/>
      <c r="AN2510" s="1"/>
      <c r="AO2510" s="1"/>
      <c r="AP2510" s="1"/>
      <c r="AQ2510" s="1"/>
      <c r="AR2510" s="1"/>
      <c r="AS2510" s="1"/>
      <c r="AT2510" s="1"/>
      <c r="AU2510" s="1"/>
      <c r="AV2510" s="1"/>
      <c r="AW2510" s="1"/>
      <c r="AX2510" s="1"/>
      <c r="AY2510" s="1"/>
      <c r="AZ2510" s="1"/>
    </row>
    <row r="2511" spans="1:52" s="2" customFormat="1" x14ac:dyDescent="0.25">
      <c r="A2511" s="6"/>
      <c r="AH2511" s="1"/>
      <c r="AI2511" s="1"/>
      <c r="AJ2511" s="1"/>
      <c r="AK2511" s="1"/>
      <c r="AL2511" s="1"/>
      <c r="AM2511" s="1"/>
      <c r="AN2511" s="1"/>
      <c r="AO2511" s="1"/>
      <c r="AP2511" s="1"/>
      <c r="AQ2511" s="1"/>
      <c r="AR2511" s="1"/>
      <c r="AS2511" s="1"/>
      <c r="AT2511" s="1"/>
      <c r="AU2511" s="1"/>
      <c r="AV2511" s="1"/>
      <c r="AW2511" s="1"/>
      <c r="AX2511" s="1"/>
      <c r="AY2511" s="1"/>
      <c r="AZ2511" s="1"/>
    </row>
    <row r="2512" spans="1:52" s="2" customFormat="1" x14ac:dyDescent="0.25">
      <c r="A2512" s="6"/>
      <c r="AH2512" s="1"/>
      <c r="AI2512" s="1"/>
      <c r="AJ2512" s="1"/>
      <c r="AK2512" s="1"/>
      <c r="AL2512" s="1"/>
      <c r="AM2512" s="1"/>
      <c r="AN2512" s="1"/>
      <c r="AO2512" s="1"/>
      <c r="AP2512" s="1"/>
      <c r="AQ2512" s="1"/>
      <c r="AR2512" s="1"/>
      <c r="AS2512" s="1"/>
      <c r="AT2512" s="1"/>
      <c r="AU2512" s="1"/>
      <c r="AV2512" s="1"/>
      <c r="AW2512" s="1"/>
      <c r="AX2512" s="1"/>
      <c r="AY2512" s="1"/>
      <c r="AZ2512" s="1"/>
    </row>
    <row r="2513" spans="1:52" s="2" customFormat="1" x14ac:dyDescent="0.25">
      <c r="A2513" s="6"/>
      <c r="AH2513" s="1"/>
      <c r="AI2513" s="1"/>
      <c r="AJ2513" s="1"/>
      <c r="AK2513" s="1"/>
      <c r="AL2513" s="1"/>
      <c r="AM2513" s="1"/>
      <c r="AN2513" s="1"/>
      <c r="AO2513" s="1"/>
      <c r="AP2513" s="1"/>
      <c r="AQ2513" s="1"/>
      <c r="AR2513" s="1"/>
      <c r="AS2513" s="1"/>
      <c r="AT2513" s="1"/>
      <c r="AU2513" s="1"/>
      <c r="AV2513" s="1"/>
      <c r="AW2513" s="1"/>
      <c r="AX2513" s="1"/>
      <c r="AY2513" s="1"/>
      <c r="AZ2513" s="1"/>
    </row>
    <row r="2514" spans="1:52" s="2" customFormat="1" x14ac:dyDescent="0.25">
      <c r="A2514" s="6"/>
      <c r="AH2514" s="1"/>
      <c r="AI2514" s="1"/>
      <c r="AJ2514" s="1"/>
      <c r="AK2514" s="1"/>
      <c r="AL2514" s="1"/>
      <c r="AM2514" s="1"/>
      <c r="AN2514" s="1"/>
      <c r="AO2514" s="1"/>
      <c r="AP2514" s="1"/>
      <c r="AQ2514" s="1"/>
      <c r="AR2514" s="1"/>
      <c r="AS2514" s="1"/>
      <c r="AT2514" s="1"/>
      <c r="AU2514" s="1"/>
      <c r="AV2514" s="1"/>
      <c r="AW2514" s="1"/>
      <c r="AX2514" s="1"/>
      <c r="AY2514" s="1"/>
      <c r="AZ2514" s="1"/>
    </row>
    <row r="2515" spans="1:52" s="2" customFormat="1" x14ac:dyDescent="0.25">
      <c r="A2515" s="6"/>
      <c r="AH2515" s="1"/>
      <c r="AI2515" s="1"/>
      <c r="AJ2515" s="1"/>
      <c r="AK2515" s="1"/>
      <c r="AL2515" s="1"/>
      <c r="AM2515" s="1"/>
      <c r="AN2515" s="1"/>
      <c r="AO2515" s="1"/>
      <c r="AP2515" s="1"/>
      <c r="AQ2515" s="1"/>
      <c r="AR2515" s="1"/>
      <c r="AS2515" s="1"/>
      <c r="AT2515" s="1"/>
      <c r="AU2515" s="1"/>
      <c r="AV2515" s="1"/>
      <c r="AW2515" s="1"/>
      <c r="AX2515" s="1"/>
      <c r="AY2515" s="1"/>
      <c r="AZ2515" s="1"/>
    </row>
    <row r="2516" spans="1:52" s="2" customFormat="1" x14ac:dyDescent="0.25">
      <c r="A2516" s="6"/>
      <c r="AH2516" s="1"/>
      <c r="AI2516" s="1"/>
      <c r="AJ2516" s="1"/>
      <c r="AK2516" s="1"/>
      <c r="AL2516" s="1"/>
      <c r="AM2516" s="1"/>
      <c r="AN2516" s="1"/>
      <c r="AO2516" s="1"/>
      <c r="AP2516" s="1"/>
      <c r="AQ2516" s="1"/>
      <c r="AR2516" s="1"/>
      <c r="AS2516" s="1"/>
      <c r="AT2516" s="1"/>
      <c r="AU2516" s="1"/>
      <c r="AV2516" s="1"/>
      <c r="AW2516" s="1"/>
      <c r="AX2516" s="1"/>
      <c r="AY2516" s="1"/>
      <c r="AZ2516" s="1"/>
    </row>
    <row r="2517" spans="1:52" s="2" customFormat="1" x14ac:dyDescent="0.25">
      <c r="A2517" s="6"/>
      <c r="AH2517" s="1"/>
      <c r="AI2517" s="1"/>
      <c r="AJ2517" s="1"/>
      <c r="AK2517" s="1"/>
      <c r="AL2517" s="1"/>
      <c r="AM2517" s="1"/>
      <c r="AN2517" s="1"/>
      <c r="AO2517" s="1"/>
      <c r="AP2517" s="1"/>
      <c r="AQ2517" s="1"/>
      <c r="AR2517" s="1"/>
      <c r="AS2517" s="1"/>
      <c r="AT2517" s="1"/>
      <c r="AU2517" s="1"/>
      <c r="AV2517" s="1"/>
      <c r="AW2517" s="1"/>
      <c r="AX2517" s="1"/>
      <c r="AY2517" s="1"/>
      <c r="AZ2517" s="1"/>
    </row>
    <row r="2518" spans="1:52" s="2" customFormat="1" x14ac:dyDescent="0.25">
      <c r="A2518" s="6"/>
      <c r="AH2518" s="1"/>
      <c r="AI2518" s="1"/>
      <c r="AJ2518" s="1"/>
      <c r="AK2518" s="1"/>
      <c r="AL2518" s="1"/>
      <c r="AM2518" s="1"/>
      <c r="AN2518" s="1"/>
      <c r="AO2518" s="1"/>
      <c r="AP2518" s="1"/>
      <c r="AQ2518" s="1"/>
      <c r="AR2518" s="1"/>
      <c r="AS2518" s="1"/>
      <c r="AT2518" s="1"/>
      <c r="AU2518" s="1"/>
      <c r="AV2518" s="1"/>
      <c r="AW2518" s="1"/>
      <c r="AX2518" s="1"/>
      <c r="AY2518" s="1"/>
      <c r="AZ2518" s="1"/>
    </row>
    <row r="2519" spans="1:52" s="2" customFormat="1" x14ac:dyDescent="0.25">
      <c r="A2519" s="6"/>
      <c r="AH2519" s="1"/>
      <c r="AI2519" s="1"/>
      <c r="AJ2519" s="1"/>
      <c r="AK2519" s="1"/>
      <c r="AL2519" s="1"/>
      <c r="AM2519" s="1"/>
      <c r="AN2519" s="1"/>
      <c r="AO2519" s="1"/>
      <c r="AP2519" s="1"/>
      <c r="AQ2519" s="1"/>
      <c r="AR2519" s="1"/>
      <c r="AS2519" s="1"/>
      <c r="AT2519" s="1"/>
      <c r="AU2519" s="1"/>
      <c r="AV2519" s="1"/>
      <c r="AW2519" s="1"/>
      <c r="AX2519" s="1"/>
      <c r="AY2519" s="1"/>
      <c r="AZ2519" s="1"/>
    </row>
    <row r="2520" spans="1:52" s="2" customFormat="1" x14ac:dyDescent="0.25">
      <c r="A2520" s="6"/>
      <c r="AH2520" s="1"/>
      <c r="AI2520" s="1"/>
      <c r="AJ2520" s="1"/>
      <c r="AK2520" s="1"/>
      <c r="AL2520" s="1"/>
      <c r="AM2520" s="1"/>
      <c r="AN2520" s="1"/>
      <c r="AO2520" s="1"/>
      <c r="AP2520" s="1"/>
      <c r="AQ2520" s="1"/>
      <c r="AR2520" s="1"/>
      <c r="AS2520" s="1"/>
      <c r="AT2520" s="1"/>
      <c r="AU2520" s="1"/>
      <c r="AV2520" s="1"/>
      <c r="AW2520" s="1"/>
      <c r="AX2520" s="1"/>
      <c r="AY2520" s="1"/>
      <c r="AZ2520" s="1"/>
    </row>
    <row r="2521" spans="1:52" s="2" customFormat="1" x14ac:dyDescent="0.25">
      <c r="A2521" s="6"/>
      <c r="AH2521" s="1"/>
      <c r="AI2521" s="1"/>
      <c r="AJ2521" s="1"/>
      <c r="AK2521" s="1"/>
      <c r="AL2521" s="1"/>
      <c r="AM2521" s="1"/>
      <c r="AN2521" s="1"/>
      <c r="AO2521" s="1"/>
      <c r="AP2521" s="1"/>
      <c r="AQ2521" s="1"/>
      <c r="AR2521" s="1"/>
      <c r="AS2521" s="1"/>
      <c r="AT2521" s="1"/>
      <c r="AU2521" s="1"/>
      <c r="AV2521" s="1"/>
      <c r="AW2521" s="1"/>
      <c r="AX2521" s="1"/>
      <c r="AY2521" s="1"/>
      <c r="AZ2521" s="1"/>
    </row>
    <row r="2522" spans="1:52" s="2" customFormat="1" x14ac:dyDescent="0.25">
      <c r="A2522" s="6"/>
      <c r="AH2522" s="1"/>
      <c r="AI2522" s="1"/>
      <c r="AJ2522" s="1"/>
      <c r="AK2522" s="1"/>
      <c r="AL2522" s="1"/>
      <c r="AM2522" s="1"/>
      <c r="AN2522" s="1"/>
      <c r="AO2522" s="1"/>
      <c r="AP2522" s="1"/>
      <c r="AQ2522" s="1"/>
      <c r="AR2522" s="1"/>
      <c r="AS2522" s="1"/>
      <c r="AT2522" s="1"/>
      <c r="AU2522" s="1"/>
      <c r="AV2522" s="1"/>
      <c r="AW2522" s="1"/>
      <c r="AX2522" s="1"/>
      <c r="AY2522" s="1"/>
      <c r="AZ2522" s="1"/>
    </row>
    <row r="2523" spans="1:52" s="2" customFormat="1" x14ac:dyDescent="0.25">
      <c r="A2523" s="6"/>
      <c r="AH2523" s="1"/>
      <c r="AI2523" s="1"/>
      <c r="AJ2523" s="1"/>
      <c r="AK2523" s="1"/>
      <c r="AL2523" s="1"/>
      <c r="AM2523" s="1"/>
      <c r="AN2523" s="1"/>
      <c r="AO2523" s="1"/>
      <c r="AP2523" s="1"/>
      <c r="AQ2523" s="1"/>
      <c r="AR2523" s="1"/>
      <c r="AS2523" s="1"/>
      <c r="AT2523" s="1"/>
      <c r="AU2523" s="1"/>
      <c r="AV2523" s="1"/>
      <c r="AW2523" s="1"/>
      <c r="AX2523" s="1"/>
      <c r="AY2523" s="1"/>
      <c r="AZ2523" s="1"/>
    </row>
    <row r="2524" spans="1:52" s="2" customFormat="1" x14ac:dyDescent="0.25">
      <c r="A2524" s="6"/>
      <c r="AH2524" s="1"/>
      <c r="AI2524" s="1"/>
      <c r="AJ2524" s="1"/>
      <c r="AK2524" s="1"/>
      <c r="AL2524" s="1"/>
      <c r="AM2524" s="1"/>
      <c r="AN2524" s="1"/>
      <c r="AO2524" s="1"/>
      <c r="AP2524" s="1"/>
      <c r="AQ2524" s="1"/>
      <c r="AR2524" s="1"/>
      <c r="AS2524" s="1"/>
      <c r="AT2524" s="1"/>
      <c r="AU2524" s="1"/>
      <c r="AV2524" s="1"/>
      <c r="AW2524" s="1"/>
      <c r="AX2524" s="1"/>
      <c r="AY2524" s="1"/>
      <c r="AZ2524" s="1"/>
    </row>
    <row r="2525" spans="1:52" s="2" customFormat="1" x14ac:dyDescent="0.25">
      <c r="A2525" s="6"/>
      <c r="AH2525" s="1"/>
      <c r="AI2525" s="1"/>
      <c r="AJ2525" s="1"/>
      <c r="AK2525" s="1"/>
      <c r="AL2525" s="1"/>
      <c r="AM2525" s="1"/>
      <c r="AN2525" s="1"/>
      <c r="AO2525" s="1"/>
      <c r="AP2525" s="1"/>
      <c r="AQ2525" s="1"/>
      <c r="AR2525" s="1"/>
      <c r="AS2525" s="1"/>
      <c r="AT2525" s="1"/>
      <c r="AU2525" s="1"/>
      <c r="AV2525" s="1"/>
      <c r="AW2525" s="1"/>
      <c r="AX2525" s="1"/>
      <c r="AY2525" s="1"/>
      <c r="AZ2525" s="1"/>
    </row>
    <row r="2526" spans="1:52" s="2" customFormat="1" x14ac:dyDescent="0.25">
      <c r="A2526" s="6"/>
      <c r="AH2526" s="1"/>
      <c r="AI2526" s="1"/>
      <c r="AJ2526" s="1"/>
      <c r="AK2526" s="1"/>
      <c r="AL2526" s="1"/>
      <c r="AM2526" s="1"/>
      <c r="AN2526" s="1"/>
      <c r="AO2526" s="1"/>
      <c r="AP2526" s="1"/>
      <c r="AQ2526" s="1"/>
      <c r="AR2526" s="1"/>
      <c r="AS2526" s="1"/>
      <c r="AT2526" s="1"/>
      <c r="AU2526" s="1"/>
      <c r="AV2526" s="1"/>
      <c r="AW2526" s="1"/>
      <c r="AX2526" s="1"/>
      <c r="AY2526" s="1"/>
      <c r="AZ2526" s="1"/>
    </row>
    <row r="2527" spans="1:52" s="2" customFormat="1" x14ac:dyDescent="0.25">
      <c r="A2527" s="6"/>
      <c r="AH2527" s="1"/>
      <c r="AI2527" s="1"/>
      <c r="AJ2527" s="1"/>
      <c r="AK2527" s="1"/>
      <c r="AL2527" s="1"/>
      <c r="AM2527" s="1"/>
      <c r="AN2527" s="1"/>
      <c r="AO2527" s="1"/>
      <c r="AP2527" s="1"/>
      <c r="AQ2527" s="1"/>
      <c r="AR2527" s="1"/>
      <c r="AS2527" s="1"/>
      <c r="AT2527" s="1"/>
      <c r="AU2527" s="1"/>
      <c r="AV2527" s="1"/>
      <c r="AW2527" s="1"/>
      <c r="AX2527" s="1"/>
      <c r="AY2527" s="1"/>
      <c r="AZ2527" s="1"/>
    </row>
    <row r="2528" spans="1:52" s="2" customFormat="1" x14ac:dyDescent="0.25">
      <c r="A2528" s="6"/>
      <c r="AH2528" s="1"/>
      <c r="AI2528" s="1"/>
      <c r="AJ2528" s="1"/>
      <c r="AK2528" s="1"/>
      <c r="AL2528" s="1"/>
      <c r="AM2528" s="1"/>
      <c r="AN2528" s="1"/>
      <c r="AO2528" s="1"/>
      <c r="AP2528" s="1"/>
      <c r="AQ2528" s="1"/>
      <c r="AR2528" s="1"/>
      <c r="AS2528" s="1"/>
      <c r="AT2528" s="1"/>
      <c r="AU2528" s="1"/>
      <c r="AV2528" s="1"/>
      <c r="AW2528" s="1"/>
      <c r="AX2528" s="1"/>
      <c r="AY2528" s="1"/>
      <c r="AZ2528" s="1"/>
    </row>
    <row r="2529" spans="1:52" s="2" customFormat="1" x14ac:dyDescent="0.25">
      <c r="A2529" s="6"/>
      <c r="AH2529" s="1"/>
      <c r="AI2529" s="1"/>
      <c r="AJ2529" s="1"/>
      <c r="AK2529" s="1"/>
      <c r="AL2529" s="1"/>
      <c r="AM2529" s="1"/>
      <c r="AN2529" s="1"/>
      <c r="AO2529" s="1"/>
      <c r="AP2529" s="1"/>
      <c r="AQ2529" s="1"/>
      <c r="AR2529" s="1"/>
      <c r="AS2529" s="1"/>
      <c r="AT2529" s="1"/>
      <c r="AU2529" s="1"/>
      <c r="AV2529" s="1"/>
      <c r="AW2529" s="1"/>
      <c r="AX2529" s="1"/>
      <c r="AY2529" s="1"/>
      <c r="AZ2529" s="1"/>
    </row>
    <row r="2530" spans="1:52" s="2" customFormat="1" x14ac:dyDescent="0.25">
      <c r="A2530" s="6"/>
      <c r="AH2530" s="1"/>
      <c r="AI2530" s="1"/>
      <c r="AJ2530" s="1"/>
      <c r="AK2530" s="1"/>
      <c r="AL2530" s="1"/>
      <c r="AM2530" s="1"/>
      <c r="AN2530" s="1"/>
      <c r="AO2530" s="1"/>
      <c r="AP2530" s="1"/>
      <c r="AQ2530" s="1"/>
      <c r="AR2530" s="1"/>
      <c r="AS2530" s="1"/>
      <c r="AT2530" s="1"/>
      <c r="AU2530" s="1"/>
      <c r="AV2530" s="1"/>
      <c r="AW2530" s="1"/>
      <c r="AX2530" s="1"/>
      <c r="AY2530" s="1"/>
      <c r="AZ2530" s="1"/>
    </row>
    <row r="2531" spans="1:52" s="2" customFormat="1" x14ac:dyDescent="0.25">
      <c r="A2531" s="6"/>
      <c r="AH2531" s="1"/>
      <c r="AI2531" s="1"/>
      <c r="AJ2531" s="1"/>
      <c r="AK2531" s="1"/>
      <c r="AL2531" s="1"/>
      <c r="AM2531" s="1"/>
      <c r="AN2531" s="1"/>
      <c r="AO2531" s="1"/>
      <c r="AP2531" s="1"/>
      <c r="AQ2531" s="1"/>
      <c r="AR2531" s="1"/>
      <c r="AS2531" s="1"/>
      <c r="AT2531" s="1"/>
      <c r="AU2531" s="1"/>
      <c r="AV2531" s="1"/>
      <c r="AW2531" s="1"/>
      <c r="AX2531" s="1"/>
      <c r="AY2531" s="1"/>
      <c r="AZ2531" s="1"/>
    </row>
    <row r="2532" spans="1:52" s="2" customFormat="1" x14ac:dyDescent="0.25">
      <c r="A2532" s="6"/>
      <c r="AH2532" s="1"/>
      <c r="AI2532" s="1"/>
      <c r="AJ2532" s="1"/>
      <c r="AK2532" s="1"/>
      <c r="AL2532" s="1"/>
      <c r="AM2532" s="1"/>
      <c r="AN2532" s="1"/>
      <c r="AO2532" s="1"/>
      <c r="AP2532" s="1"/>
      <c r="AQ2532" s="1"/>
      <c r="AR2532" s="1"/>
      <c r="AS2532" s="1"/>
      <c r="AT2532" s="1"/>
      <c r="AU2532" s="1"/>
      <c r="AV2532" s="1"/>
      <c r="AW2532" s="1"/>
      <c r="AX2532" s="1"/>
      <c r="AY2532" s="1"/>
      <c r="AZ2532" s="1"/>
    </row>
    <row r="2533" spans="1:52" s="2" customFormat="1" x14ac:dyDescent="0.25">
      <c r="A2533" s="6"/>
      <c r="AH2533" s="1"/>
      <c r="AI2533" s="1"/>
      <c r="AJ2533" s="1"/>
      <c r="AK2533" s="1"/>
      <c r="AL2533" s="1"/>
      <c r="AM2533" s="1"/>
      <c r="AN2533" s="1"/>
      <c r="AO2533" s="1"/>
      <c r="AP2533" s="1"/>
      <c r="AQ2533" s="1"/>
      <c r="AR2533" s="1"/>
      <c r="AS2533" s="1"/>
      <c r="AT2533" s="1"/>
      <c r="AU2533" s="1"/>
      <c r="AV2533" s="1"/>
      <c r="AW2533" s="1"/>
      <c r="AX2533" s="1"/>
      <c r="AY2533" s="1"/>
      <c r="AZ2533" s="1"/>
    </row>
    <row r="2534" spans="1:52" s="2" customFormat="1" x14ac:dyDescent="0.25">
      <c r="A2534" s="6"/>
      <c r="AH2534" s="1"/>
      <c r="AI2534" s="1"/>
      <c r="AJ2534" s="1"/>
      <c r="AK2534" s="1"/>
      <c r="AL2534" s="1"/>
      <c r="AM2534" s="1"/>
      <c r="AN2534" s="1"/>
      <c r="AO2534" s="1"/>
      <c r="AP2534" s="1"/>
      <c r="AQ2534" s="1"/>
      <c r="AR2534" s="1"/>
      <c r="AS2534" s="1"/>
      <c r="AT2534" s="1"/>
      <c r="AU2534" s="1"/>
      <c r="AV2534" s="1"/>
      <c r="AW2534" s="1"/>
      <c r="AX2534" s="1"/>
      <c r="AY2534" s="1"/>
      <c r="AZ2534" s="1"/>
    </row>
    <row r="2535" spans="1:52" s="2" customFormat="1" x14ac:dyDescent="0.25">
      <c r="A2535" s="6"/>
      <c r="AH2535" s="1"/>
      <c r="AI2535" s="1"/>
      <c r="AJ2535" s="1"/>
      <c r="AK2535" s="1"/>
      <c r="AL2535" s="1"/>
      <c r="AM2535" s="1"/>
      <c r="AN2535" s="1"/>
      <c r="AO2535" s="1"/>
      <c r="AP2535" s="1"/>
      <c r="AQ2535" s="1"/>
      <c r="AR2535" s="1"/>
      <c r="AS2535" s="1"/>
      <c r="AT2535" s="1"/>
      <c r="AU2535" s="1"/>
      <c r="AV2535" s="1"/>
      <c r="AW2535" s="1"/>
      <c r="AX2535" s="1"/>
      <c r="AY2535" s="1"/>
      <c r="AZ2535" s="1"/>
    </row>
    <row r="2536" spans="1:52" s="2" customFormat="1" x14ac:dyDescent="0.25">
      <c r="A2536" s="6"/>
      <c r="AH2536" s="1"/>
      <c r="AI2536" s="1"/>
      <c r="AJ2536" s="1"/>
      <c r="AK2536" s="1"/>
      <c r="AL2536" s="1"/>
      <c r="AM2536" s="1"/>
      <c r="AN2536" s="1"/>
      <c r="AO2536" s="1"/>
      <c r="AP2536" s="1"/>
      <c r="AQ2536" s="1"/>
      <c r="AR2536" s="1"/>
      <c r="AS2536" s="1"/>
      <c r="AT2536" s="1"/>
      <c r="AU2536" s="1"/>
      <c r="AV2536" s="1"/>
      <c r="AW2536" s="1"/>
      <c r="AX2536" s="1"/>
      <c r="AY2536" s="1"/>
      <c r="AZ2536" s="1"/>
    </row>
    <row r="2537" spans="1:52" s="2" customFormat="1" x14ac:dyDescent="0.25">
      <c r="A2537" s="6"/>
      <c r="AH2537" s="1"/>
      <c r="AI2537" s="1"/>
      <c r="AJ2537" s="1"/>
      <c r="AK2537" s="1"/>
      <c r="AL2537" s="1"/>
      <c r="AM2537" s="1"/>
      <c r="AN2537" s="1"/>
      <c r="AO2537" s="1"/>
      <c r="AP2537" s="1"/>
      <c r="AQ2537" s="1"/>
      <c r="AR2537" s="1"/>
      <c r="AS2537" s="1"/>
      <c r="AT2537" s="1"/>
      <c r="AU2537" s="1"/>
      <c r="AV2537" s="1"/>
      <c r="AW2537" s="1"/>
      <c r="AX2537" s="1"/>
      <c r="AY2537" s="1"/>
      <c r="AZ2537" s="1"/>
    </row>
    <row r="2538" spans="1:52" s="2" customFormat="1" x14ac:dyDescent="0.25">
      <c r="A2538" s="6"/>
      <c r="AH2538" s="1"/>
      <c r="AI2538" s="1"/>
      <c r="AJ2538" s="1"/>
      <c r="AK2538" s="1"/>
      <c r="AL2538" s="1"/>
      <c r="AM2538" s="1"/>
      <c r="AN2538" s="1"/>
      <c r="AO2538" s="1"/>
      <c r="AP2538" s="1"/>
      <c r="AQ2538" s="1"/>
      <c r="AR2538" s="1"/>
      <c r="AS2538" s="1"/>
      <c r="AT2538" s="1"/>
      <c r="AU2538" s="1"/>
      <c r="AV2538" s="1"/>
      <c r="AW2538" s="1"/>
      <c r="AX2538" s="1"/>
      <c r="AY2538" s="1"/>
      <c r="AZ2538" s="1"/>
    </row>
    <row r="2539" spans="1:52" s="2" customFormat="1" x14ac:dyDescent="0.25">
      <c r="A2539" s="6"/>
      <c r="AH2539" s="1"/>
      <c r="AI2539" s="1"/>
      <c r="AJ2539" s="1"/>
      <c r="AK2539" s="1"/>
      <c r="AL2539" s="1"/>
      <c r="AM2539" s="1"/>
      <c r="AN2539" s="1"/>
      <c r="AO2539" s="1"/>
      <c r="AP2539" s="1"/>
      <c r="AQ2539" s="1"/>
      <c r="AR2539" s="1"/>
      <c r="AS2539" s="1"/>
      <c r="AT2539" s="1"/>
      <c r="AU2539" s="1"/>
      <c r="AV2539" s="1"/>
      <c r="AW2539" s="1"/>
      <c r="AX2539" s="1"/>
      <c r="AY2539" s="1"/>
      <c r="AZ2539" s="1"/>
    </row>
    <row r="2540" spans="1:52" s="2" customFormat="1" x14ac:dyDescent="0.25">
      <c r="A2540" s="6"/>
      <c r="AH2540" s="1"/>
      <c r="AI2540" s="1"/>
      <c r="AJ2540" s="1"/>
      <c r="AK2540" s="1"/>
      <c r="AL2540" s="1"/>
      <c r="AM2540" s="1"/>
      <c r="AN2540" s="1"/>
      <c r="AO2540" s="1"/>
      <c r="AP2540" s="1"/>
      <c r="AQ2540" s="1"/>
      <c r="AR2540" s="1"/>
      <c r="AS2540" s="1"/>
      <c r="AT2540" s="1"/>
      <c r="AU2540" s="1"/>
      <c r="AV2540" s="1"/>
      <c r="AW2540" s="1"/>
      <c r="AX2540" s="1"/>
      <c r="AY2540" s="1"/>
      <c r="AZ2540" s="1"/>
    </row>
    <row r="2541" spans="1:52" s="2" customFormat="1" x14ac:dyDescent="0.25">
      <c r="A2541" s="6"/>
      <c r="AH2541" s="1"/>
      <c r="AI2541" s="1"/>
      <c r="AJ2541" s="1"/>
      <c r="AK2541" s="1"/>
      <c r="AL2541" s="1"/>
      <c r="AM2541" s="1"/>
      <c r="AN2541" s="1"/>
      <c r="AO2541" s="1"/>
      <c r="AP2541" s="1"/>
      <c r="AQ2541" s="1"/>
      <c r="AR2541" s="1"/>
      <c r="AS2541" s="1"/>
      <c r="AT2541" s="1"/>
      <c r="AU2541" s="1"/>
      <c r="AV2541" s="1"/>
      <c r="AW2541" s="1"/>
      <c r="AX2541" s="1"/>
      <c r="AY2541" s="1"/>
      <c r="AZ2541" s="1"/>
    </row>
    <row r="2542" spans="1:52" s="2" customFormat="1" x14ac:dyDescent="0.25">
      <c r="A2542" s="6"/>
      <c r="AH2542" s="1"/>
      <c r="AI2542" s="1"/>
      <c r="AJ2542" s="1"/>
      <c r="AK2542" s="1"/>
      <c r="AL2542" s="1"/>
      <c r="AM2542" s="1"/>
      <c r="AN2542" s="1"/>
      <c r="AO2542" s="1"/>
      <c r="AP2542" s="1"/>
      <c r="AQ2542" s="1"/>
      <c r="AR2542" s="1"/>
      <c r="AS2542" s="1"/>
      <c r="AT2542" s="1"/>
      <c r="AU2542" s="1"/>
      <c r="AV2542" s="1"/>
      <c r="AW2542" s="1"/>
      <c r="AX2542" s="1"/>
      <c r="AY2542" s="1"/>
      <c r="AZ2542" s="1"/>
    </row>
    <row r="2543" spans="1:52" s="2" customFormat="1" x14ac:dyDescent="0.25">
      <c r="A2543" s="6"/>
      <c r="AH2543" s="1"/>
      <c r="AI2543" s="1"/>
      <c r="AJ2543" s="1"/>
      <c r="AK2543" s="1"/>
      <c r="AL2543" s="1"/>
      <c r="AM2543" s="1"/>
      <c r="AN2543" s="1"/>
      <c r="AO2543" s="1"/>
      <c r="AP2543" s="1"/>
      <c r="AQ2543" s="1"/>
      <c r="AR2543" s="1"/>
      <c r="AS2543" s="1"/>
      <c r="AT2543" s="1"/>
      <c r="AU2543" s="1"/>
      <c r="AV2543" s="1"/>
      <c r="AW2543" s="1"/>
      <c r="AX2543" s="1"/>
      <c r="AY2543" s="1"/>
      <c r="AZ2543" s="1"/>
    </row>
    <row r="2544" spans="1:52" s="2" customFormat="1" x14ac:dyDescent="0.25">
      <c r="A2544" s="6"/>
      <c r="AH2544" s="1"/>
      <c r="AI2544" s="1"/>
      <c r="AJ2544" s="1"/>
      <c r="AK2544" s="1"/>
      <c r="AL2544" s="1"/>
      <c r="AM2544" s="1"/>
      <c r="AN2544" s="1"/>
      <c r="AO2544" s="1"/>
      <c r="AP2544" s="1"/>
      <c r="AQ2544" s="1"/>
      <c r="AR2544" s="1"/>
      <c r="AS2544" s="1"/>
      <c r="AT2544" s="1"/>
      <c r="AU2544" s="1"/>
      <c r="AV2544" s="1"/>
      <c r="AW2544" s="1"/>
      <c r="AX2544" s="1"/>
      <c r="AY2544" s="1"/>
      <c r="AZ2544" s="1"/>
    </row>
    <row r="2545" spans="1:52" s="2" customFormat="1" x14ac:dyDescent="0.25">
      <c r="A2545" s="6"/>
      <c r="AH2545" s="1"/>
      <c r="AI2545" s="1"/>
      <c r="AJ2545" s="1"/>
      <c r="AK2545" s="1"/>
      <c r="AL2545" s="1"/>
      <c r="AM2545" s="1"/>
      <c r="AN2545" s="1"/>
      <c r="AO2545" s="1"/>
      <c r="AP2545" s="1"/>
      <c r="AQ2545" s="1"/>
      <c r="AR2545" s="1"/>
      <c r="AS2545" s="1"/>
      <c r="AT2545" s="1"/>
      <c r="AU2545" s="1"/>
      <c r="AV2545" s="1"/>
      <c r="AW2545" s="1"/>
      <c r="AX2545" s="1"/>
      <c r="AY2545" s="1"/>
      <c r="AZ2545" s="1"/>
    </row>
    <row r="2546" spans="1:52" s="2" customFormat="1" x14ac:dyDescent="0.25">
      <c r="A2546" s="6"/>
      <c r="AH2546" s="1"/>
      <c r="AI2546" s="1"/>
      <c r="AJ2546" s="1"/>
      <c r="AK2546" s="1"/>
      <c r="AL2546" s="1"/>
      <c r="AM2546" s="1"/>
      <c r="AN2546" s="1"/>
      <c r="AO2546" s="1"/>
      <c r="AP2546" s="1"/>
      <c r="AQ2546" s="1"/>
      <c r="AR2546" s="1"/>
      <c r="AS2546" s="1"/>
      <c r="AT2546" s="1"/>
      <c r="AU2546" s="1"/>
      <c r="AV2546" s="1"/>
      <c r="AW2546" s="1"/>
      <c r="AX2546" s="1"/>
      <c r="AY2546" s="1"/>
      <c r="AZ2546" s="1"/>
    </row>
    <row r="2547" spans="1:52" s="2" customFormat="1" x14ac:dyDescent="0.25">
      <c r="A2547" s="6"/>
      <c r="AH2547" s="1"/>
      <c r="AI2547" s="1"/>
      <c r="AJ2547" s="1"/>
      <c r="AK2547" s="1"/>
      <c r="AL2547" s="1"/>
      <c r="AM2547" s="1"/>
      <c r="AN2547" s="1"/>
      <c r="AO2547" s="1"/>
      <c r="AP2547" s="1"/>
      <c r="AQ2547" s="1"/>
      <c r="AR2547" s="1"/>
      <c r="AS2547" s="1"/>
      <c r="AT2547" s="1"/>
      <c r="AU2547" s="1"/>
      <c r="AV2547" s="1"/>
      <c r="AW2547" s="1"/>
      <c r="AX2547" s="1"/>
      <c r="AY2547" s="1"/>
      <c r="AZ2547" s="1"/>
    </row>
    <row r="2548" spans="1:52" s="2" customFormat="1" x14ac:dyDescent="0.25">
      <c r="A2548" s="6"/>
      <c r="AH2548" s="1"/>
      <c r="AI2548" s="1"/>
      <c r="AJ2548" s="1"/>
      <c r="AK2548" s="1"/>
      <c r="AL2548" s="1"/>
      <c r="AM2548" s="1"/>
      <c r="AN2548" s="1"/>
      <c r="AO2548" s="1"/>
      <c r="AP2548" s="1"/>
      <c r="AQ2548" s="1"/>
      <c r="AR2548" s="1"/>
      <c r="AS2548" s="1"/>
      <c r="AT2548" s="1"/>
      <c r="AU2548" s="1"/>
      <c r="AV2548" s="1"/>
      <c r="AW2548" s="1"/>
      <c r="AX2548" s="1"/>
      <c r="AY2548" s="1"/>
      <c r="AZ2548" s="1"/>
    </row>
    <row r="2549" spans="1:52" s="2" customFormat="1" x14ac:dyDescent="0.25">
      <c r="A2549" s="6"/>
      <c r="AH2549" s="1"/>
      <c r="AI2549" s="1"/>
      <c r="AJ2549" s="1"/>
      <c r="AK2549" s="1"/>
      <c r="AL2549" s="1"/>
      <c r="AM2549" s="1"/>
      <c r="AN2549" s="1"/>
      <c r="AO2549" s="1"/>
      <c r="AP2549" s="1"/>
      <c r="AQ2549" s="1"/>
      <c r="AR2549" s="1"/>
      <c r="AS2549" s="1"/>
      <c r="AT2549" s="1"/>
      <c r="AU2549" s="1"/>
      <c r="AV2549" s="1"/>
      <c r="AW2549" s="1"/>
      <c r="AX2549" s="1"/>
      <c r="AY2549" s="1"/>
      <c r="AZ2549" s="1"/>
    </row>
    <row r="2550" spans="1:52" s="2" customFormat="1" x14ac:dyDescent="0.25">
      <c r="A2550" s="6"/>
      <c r="AH2550" s="1"/>
      <c r="AI2550" s="1"/>
      <c r="AJ2550" s="1"/>
      <c r="AK2550" s="1"/>
      <c r="AL2550" s="1"/>
      <c r="AM2550" s="1"/>
      <c r="AN2550" s="1"/>
      <c r="AO2550" s="1"/>
      <c r="AP2550" s="1"/>
      <c r="AQ2550" s="1"/>
      <c r="AR2550" s="1"/>
      <c r="AS2550" s="1"/>
      <c r="AT2550" s="1"/>
      <c r="AU2550" s="1"/>
      <c r="AV2550" s="1"/>
      <c r="AW2550" s="1"/>
      <c r="AX2550" s="1"/>
      <c r="AY2550" s="1"/>
      <c r="AZ2550" s="1"/>
    </row>
    <row r="2551" spans="1:52" s="2" customFormat="1" x14ac:dyDescent="0.25">
      <c r="A2551" s="6"/>
      <c r="AH2551" s="1"/>
      <c r="AI2551" s="1"/>
      <c r="AJ2551" s="1"/>
      <c r="AK2551" s="1"/>
      <c r="AL2551" s="1"/>
      <c r="AM2551" s="1"/>
      <c r="AN2551" s="1"/>
      <c r="AO2551" s="1"/>
      <c r="AP2551" s="1"/>
      <c r="AQ2551" s="1"/>
      <c r="AR2551" s="1"/>
      <c r="AS2551" s="1"/>
      <c r="AT2551" s="1"/>
      <c r="AU2551" s="1"/>
      <c r="AV2551" s="1"/>
      <c r="AW2551" s="1"/>
      <c r="AX2551" s="1"/>
      <c r="AY2551" s="1"/>
      <c r="AZ2551" s="1"/>
    </row>
    <row r="2552" spans="1:52" s="2" customFormat="1" x14ac:dyDescent="0.25">
      <c r="A2552" s="6"/>
      <c r="AH2552" s="1"/>
      <c r="AI2552" s="1"/>
      <c r="AJ2552" s="1"/>
      <c r="AK2552" s="1"/>
      <c r="AL2552" s="1"/>
      <c r="AM2552" s="1"/>
      <c r="AN2552" s="1"/>
      <c r="AO2552" s="1"/>
      <c r="AP2552" s="1"/>
      <c r="AQ2552" s="1"/>
      <c r="AR2552" s="1"/>
      <c r="AS2552" s="1"/>
      <c r="AT2552" s="1"/>
      <c r="AU2552" s="1"/>
      <c r="AV2552" s="1"/>
      <c r="AW2552" s="1"/>
      <c r="AX2552" s="1"/>
      <c r="AY2552" s="1"/>
      <c r="AZ2552" s="1"/>
    </row>
    <row r="2553" spans="1:52" s="2" customFormat="1" x14ac:dyDescent="0.25">
      <c r="A2553" s="6"/>
      <c r="AH2553" s="1"/>
      <c r="AI2553" s="1"/>
      <c r="AJ2553" s="1"/>
      <c r="AK2553" s="1"/>
      <c r="AL2553" s="1"/>
      <c r="AM2553" s="1"/>
      <c r="AN2553" s="1"/>
      <c r="AO2553" s="1"/>
      <c r="AP2553" s="1"/>
      <c r="AQ2553" s="1"/>
      <c r="AR2553" s="1"/>
      <c r="AS2553" s="1"/>
      <c r="AT2553" s="1"/>
      <c r="AU2553" s="1"/>
      <c r="AV2553" s="1"/>
      <c r="AW2553" s="1"/>
      <c r="AX2553" s="1"/>
      <c r="AY2553" s="1"/>
      <c r="AZ2553" s="1"/>
    </row>
    <row r="2554" spans="1:52" s="2" customFormat="1" x14ac:dyDescent="0.25">
      <c r="A2554" s="6"/>
      <c r="AH2554" s="1"/>
      <c r="AI2554" s="1"/>
      <c r="AJ2554" s="1"/>
      <c r="AK2554" s="1"/>
      <c r="AL2554" s="1"/>
      <c r="AM2554" s="1"/>
      <c r="AN2554" s="1"/>
      <c r="AO2554" s="1"/>
      <c r="AP2554" s="1"/>
      <c r="AQ2554" s="1"/>
      <c r="AR2554" s="1"/>
      <c r="AS2554" s="1"/>
      <c r="AT2554" s="1"/>
      <c r="AU2554" s="1"/>
      <c r="AV2554" s="1"/>
      <c r="AW2554" s="1"/>
      <c r="AX2554" s="1"/>
      <c r="AY2554" s="1"/>
      <c r="AZ2554" s="1"/>
    </row>
    <row r="2555" spans="1:52" s="2" customFormat="1" x14ac:dyDescent="0.25">
      <c r="A2555" s="6"/>
      <c r="AH2555" s="1"/>
      <c r="AI2555" s="1"/>
      <c r="AJ2555" s="1"/>
      <c r="AK2555" s="1"/>
      <c r="AL2555" s="1"/>
      <c r="AM2555" s="1"/>
      <c r="AN2555" s="1"/>
      <c r="AO2555" s="1"/>
      <c r="AP2555" s="1"/>
      <c r="AQ2555" s="1"/>
      <c r="AR2555" s="1"/>
      <c r="AS2555" s="1"/>
      <c r="AT2555" s="1"/>
      <c r="AU2555" s="1"/>
      <c r="AV2555" s="1"/>
      <c r="AW2555" s="1"/>
      <c r="AX2555" s="1"/>
      <c r="AY2555" s="1"/>
      <c r="AZ2555" s="1"/>
    </row>
    <row r="2556" spans="1:52" s="2" customFormat="1" x14ac:dyDescent="0.25">
      <c r="A2556" s="6"/>
      <c r="AH2556" s="1"/>
      <c r="AI2556" s="1"/>
      <c r="AJ2556" s="1"/>
      <c r="AK2556" s="1"/>
      <c r="AL2556" s="1"/>
      <c r="AM2556" s="1"/>
      <c r="AN2556" s="1"/>
      <c r="AO2556" s="1"/>
      <c r="AP2556" s="1"/>
      <c r="AQ2556" s="1"/>
      <c r="AR2556" s="1"/>
      <c r="AS2556" s="1"/>
      <c r="AT2556" s="1"/>
      <c r="AU2556" s="1"/>
      <c r="AV2556" s="1"/>
      <c r="AW2556" s="1"/>
      <c r="AX2556" s="1"/>
      <c r="AY2556" s="1"/>
      <c r="AZ2556" s="1"/>
    </row>
    <row r="2557" spans="1:52" s="2" customFormat="1" x14ac:dyDescent="0.25">
      <c r="A2557" s="6"/>
      <c r="AH2557" s="1"/>
      <c r="AI2557" s="1"/>
      <c r="AJ2557" s="1"/>
      <c r="AK2557" s="1"/>
      <c r="AL2557" s="1"/>
      <c r="AM2557" s="1"/>
      <c r="AN2557" s="1"/>
      <c r="AO2557" s="1"/>
      <c r="AP2557" s="1"/>
      <c r="AQ2557" s="1"/>
      <c r="AR2557" s="1"/>
      <c r="AS2557" s="1"/>
      <c r="AT2557" s="1"/>
      <c r="AU2557" s="1"/>
      <c r="AV2557" s="1"/>
      <c r="AW2557" s="1"/>
      <c r="AX2557" s="1"/>
      <c r="AY2557" s="1"/>
      <c r="AZ2557" s="1"/>
    </row>
    <row r="2558" spans="1:52" s="2" customFormat="1" x14ac:dyDescent="0.25">
      <c r="A2558" s="6"/>
      <c r="AH2558" s="1"/>
      <c r="AI2558" s="1"/>
      <c r="AJ2558" s="1"/>
      <c r="AK2558" s="1"/>
      <c r="AL2558" s="1"/>
      <c r="AM2558" s="1"/>
      <c r="AN2558" s="1"/>
      <c r="AO2558" s="1"/>
      <c r="AP2558" s="1"/>
      <c r="AQ2558" s="1"/>
      <c r="AR2558" s="1"/>
      <c r="AS2558" s="1"/>
      <c r="AT2558" s="1"/>
      <c r="AU2558" s="1"/>
      <c r="AV2558" s="1"/>
      <c r="AW2558" s="1"/>
      <c r="AX2558" s="1"/>
      <c r="AY2558" s="1"/>
      <c r="AZ2558" s="1"/>
    </row>
    <row r="2559" spans="1:52" s="2" customFormat="1" x14ac:dyDescent="0.25">
      <c r="A2559" s="6"/>
      <c r="AH2559" s="1"/>
      <c r="AI2559" s="1"/>
      <c r="AJ2559" s="1"/>
      <c r="AK2559" s="1"/>
      <c r="AL2559" s="1"/>
      <c r="AM2559" s="1"/>
      <c r="AN2559" s="1"/>
      <c r="AO2559" s="1"/>
      <c r="AP2559" s="1"/>
      <c r="AQ2559" s="1"/>
      <c r="AR2559" s="1"/>
      <c r="AS2559" s="1"/>
      <c r="AT2559" s="1"/>
      <c r="AU2559" s="1"/>
      <c r="AV2559" s="1"/>
      <c r="AW2559" s="1"/>
      <c r="AX2559" s="1"/>
      <c r="AY2559" s="1"/>
      <c r="AZ2559" s="1"/>
    </row>
    <row r="2560" spans="1:52" s="2" customFormat="1" x14ac:dyDescent="0.25">
      <c r="A2560" s="6"/>
      <c r="AH2560" s="1"/>
      <c r="AI2560" s="1"/>
      <c r="AJ2560" s="1"/>
      <c r="AK2560" s="1"/>
      <c r="AL2560" s="1"/>
      <c r="AM2560" s="1"/>
      <c r="AN2560" s="1"/>
      <c r="AO2560" s="1"/>
      <c r="AP2560" s="1"/>
      <c r="AQ2560" s="1"/>
      <c r="AR2560" s="1"/>
      <c r="AS2560" s="1"/>
      <c r="AT2560" s="1"/>
      <c r="AU2560" s="1"/>
      <c r="AV2560" s="1"/>
      <c r="AW2560" s="1"/>
      <c r="AX2560" s="1"/>
      <c r="AY2560" s="1"/>
      <c r="AZ2560" s="1"/>
    </row>
    <row r="2561" spans="1:52" s="2" customFormat="1" x14ac:dyDescent="0.25">
      <c r="A2561" s="6"/>
      <c r="AH2561" s="1"/>
      <c r="AI2561" s="1"/>
      <c r="AJ2561" s="1"/>
      <c r="AK2561" s="1"/>
      <c r="AL2561" s="1"/>
      <c r="AM2561" s="1"/>
      <c r="AN2561" s="1"/>
      <c r="AO2561" s="1"/>
      <c r="AP2561" s="1"/>
      <c r="AQ2561" s="1"/>
      <c r="AR2561" s="1"/>
      <c r="AS2561" s="1"/>
      <c r="AT2561" s="1"/>
      <c r="AU2561" s="1"/>
      <c r="AV2561" s="1"/>
      <c r="AW2561" s="1"/>
      <c r="AX2561" s="1"/>
      <c r="AY2561" s="1"/>
      <c r="AZ2561" s="1"/>
    </row>
    <row r="2562" spans="1:52" s="2" customFormat="1" x14ac:dyDescent="0.25">
      <c r="A2562" s="6"/>
      <c r="AH2562" s="1"/>
      <c r="AI2562" s="1"/>
      <c r="AJ2562" s="1"/>
      <c r="AK2562" s="1"/>
      <c r="AL2562" s="1"/>
      <c r="AM2562" s="1"/>
      <c r="AN2562" s="1"/>
      <c r="AO2562" s="1"/>
      <c r="AP2562" s="1"/>
      <c r="AQ2562" s="1"/>
      <c r="AR2562" s="1"/>
      <c r="AS2562" s="1"/>
      <c r="AT2562" s="1"/>
      <c r="AU2562" s="1"/>
      <c r="AV2562" s="1"/>
      <c r="AW2562" s="1"/>
      <c r="AX2562" s="1"/>
      <c r="AY2562" s="1"/>
      <c r="AZ2562" s="1"/>
    </row>
    <row r="2563" spans="1:52" s="2" customFormat="1" x14ac:dyDescent="0.25">
      <c r="A2563" s="6"/>
      <c r="AH2563" s="1"/>
      <c r="AI2563" s="1"/>
      <c r="AJ2563" s="1"/>
      <c r="AK2563" s="1"/>
      <c r="AL2563" s="1"/>
      <c r="AM2563" s="1"/>
      <c r="AN2563" s="1"/>
      <c r="AO2563" s="1"/>
      <c r="AP2563" s="1"/>
      <c r="AQ2563" s="1"/>
      <c r="AR2563" s="1"/>
      <c r="AS2563" s="1"/>
      <c r="AT2563" s="1"/>
      <c r="AU2563" s="1"/>
      <c r="AV2563" s="1"/>
      <c r="AW2563" s="1"/>
      <c r="AX2563" s="1"/>
      <c r="AY2563" s="1"/>
      <c r="AZ2563" s="1"/>
    </row>
    <row r="2564" spans="1:52" s="2" customFormat="1" x14ac:dyDescent="0.25">
      <c r="A2564" s="6"/>
      <c r="AH2564" s="1"/>
      <c r="AI2564" s="1"/>
      <c r="AJ2564" s="1"/>
      <c r="AK2564" s="1"/>
      <c r="AL2564" s="1"/>
      <c r="AM2564" s="1"/>
      <c r="AN2564" s="1"/>
      <c r="AO2564" s="1"/>
      <c r="AP2564" s="1"/>
      <c r="AQ2564" s="1"/>
      <c r="AR2564" s="1"/>
      <c r="AS2564" s="1"/>
      <c r="AT2564" s="1"/>
      <c r="AU2564" s="1"/>
      <c r="AV2564" s="1"/>
      <c r="AW2564" s="1"/>
      <c r="AX2564" s="1"/>
      <c r="AY2564" s="1"/>
      <c r="AZ2564" s="1"/>
    </row>
    <row r="2565" spans="1:52" s="2" customFormat="1" x14ac:dyDescent="0.25">
      <c r="A2565" s="6"/>
      <c r="AH2565" s="1"/>
      <c r="AI2565" s="1"/>
      <c r="AJ2565" s="1"/>
      <c r="AK2565" s="1"/>
      <c r="AL2565" s="1"/>
      <c r="AM2565" s="1"/>
      <c r="AN2565" s="1"/>
      <c r="AO2565" s="1"/>
      <c r="AP2565" s="1"/>
      <c r="AQ2565" s="1"/>
      <c r="AR2565" s="1"/>
      <c r="AS2565" s="1"/>
      <c r="AT2565" s="1"/>
      <c r="AU2565" s="1"/>
      <c r="AV2565" s="1"/>
      <c r="AW2565" s="1"/>
      <c r="AX2565" s="1"/>
      <c r="AY2565" s="1"/>
      <c r="AZ2565" s="1"/>
    </row>
    <row r="2566" spans="1:52" s="2" customFormat="1" x14ac:dyDescent="0.25">
      <c r="A2566" s="6"/>
      <c r="AH2566" s="1"/>
      <c r="AI2566" s="1"/>
      <c r="AJ2566" s="1"/>
      <c r="AK2566" s="1"/>
      <c r="AL2566" s="1"/>
      <c r="AM2566" s="1"/>
      <c r="AN2566" s="1"/>
      <c r="AO2566" s="1"/>
      <c r="AP2566" s="1"/>
      <c r="AQ2566" s="1"/>
      <c r="AR2566" s="1"/>
      <c r="AS2566" s="1"/>
      <c r="AT2566" s="1"/>
      <c r="AU2566" s="1"/>
      <c r="AV2566" s="1"/>
      <c r="AW2566" s="1"/>
      <c r="AX2566" s="1"/>
      <c r="AY2566" s="1"/>
      <c r="AZ2566" s="1"/>
    </row>
    <row r="2567" spans="1:52" s="2" customFormat="1" x14ac:dyDescent="0.25">
      <c r="A2567" s="6"/>
      <c r="AH2567" s="1"/>
      <c r="AI2567" s="1"/>
      <c r="AJ2567" s="1"/>
      <c r="AK2567" s="1"/>
      <c r="AL2567" s="1"/>
      <c r="AM2567" s="1"/>
      <c r="AN2567" s="1"/>
      <c r="AO2567" s="1"/>
      <c r="AP2567" s="1"/>
      <c r="AQ2567" s="1"/>
      <c r="AR2567" s="1"/>
      <c r="AS2567" s="1"/>
      <c r="AT2567" s="1"/>
      <c r="AU2567" s="1"/>
      <c r="AV2567" s="1"/>
      <c r="AW2567" s="1"/>
      <c r="AX2567" s="1"/>
      <c r="AY2567" s="1"/>
      <c r="AZ2567" s="1"/>
    </row>
    <row r="2568" spans="1:52" s="2" customFormat="1" x14ac:dyDescent="0.25">
      <c r="A2568" s="6"/>
      <c r="AH2568" s="1"/>
      <c r="AI2568" s="1"/>
      <c r="AJ2568" s="1"/>
      <c r="AK2568" s="1"/>
      <c r="AL2568" s="1"/>
      <c r="AM2568" s="1"/>
      <c r="AN2568" s="1"/>
      <c r="AO2568" s="1"/>
      <c r="AP2568" s="1"/>
      <c r="AQ2568" s="1"/>
      <c r="AR2568" s="1"/>
      <c r="AS2568" s="1"/>
      <c r="AT2568" s="1"/>
      <c r="AU2568" s="1"/>
      <c r="AV2568" s="1"/>
      <c r="AW2568" s="1"/>
      <c r="AX2568" s="1"/>
      <c r="AY2568" s="1"/>
      <c r="AZ2568" s="1"/>
    </row>
    <row r="2569" spans="1:52" s="2" customFormat="1" x14ac:dyDescent="0.25">
      <c r="A2569" s="6"/>
      <c r="AH2569" s="1"/>
      <c r="AI2569" s="1"/>
      <c r="AJ2569" s="1"/>
      <c r="AK2569" s="1"/>
      <c r="AL2569" s="1"/>
      <c r="AM2569" s="1"/>
      <c r="AN2569" s="1"/>
      <c r="AO2569" s="1"/>
      <c r="AP2569" s="1"/>
      <c r="AQ2569" s="1"/>
      <c r="AR2569" s="1"/>
      <c r="AS2569" s="1"/>
      <c r="AT2569" s="1"/>
      <c r="AU2569" s="1"/>
      <c r="AV2569" s="1"/>
      <c r="AW2569" s="1"/>
      <c r="AX2569" s="1"/>
      <c r="AY2569" s="1"/>
      <c r="AZ2569" s="1"/>
    </row>
    <row r="2570" spans="1:52" s="2" customFormat="1" x14ac:dyDescent="0.25">
      <c r="A2570" s="6"/>
      <c r="AH2570" s="1"/>
      <c r="AI2570" s="1"/>
      <c r="AJ2570" s="1"/>
      <c r="AK2570" s="1"/>
      <c r="AL2570" s="1"/>
      <c r="AM2570" s="1"/>
      <c r="AN2570" s="1"/>
      <c r="AO2570" s="1"/>
      <c r="AP2570" s="1"/>
      <c r="AQ2570" s="1"/>
      <c r="AR2570" s="1"/>
      <c r="AS2570" s="1"/>
      <c r="AT2570" s="1"/>
      <c r="AU2570" s="1"/>
      <c r="AV2570" s="1"/>
      <c r="AW2570" s="1"/>
      <c r="AX2570" s="1"/>
      <c r="AY2570" s="1"/>
      <c r="AZ2570" s="1"/>
    </row>
    <row r="2571" spans="1:52" s="2" customFormat="1" x14ac:dyDescent="0.25">
      <c r="A2571" s="6"/>
      <c r="AH2571" s="1"/>
      <c r="AI2571" s="1"/>
      <c r="AJ2571" s="1"/>
      <c r="AK2571" s="1"/>
      <c r="AL2571" s="1"/>
      <c r="AM2571" s="1"/>
      <c r="AN2571" s="1"/>
      <c r="AO2571" s="1"/>
      <c r="AP2571" s="1"/>
      <c r="AQ2571" s="1"/>
      <c r="AR2571" s="1"/>
      <c r="AS2571" s="1"/>
      <c r="AT2571" s="1"/>
      <c r="AU2571" s="1"/>
      <c r="AV2571" s="1"/>
      <c r="AW2571" s="1"/>
      <c r="AX2571" s="1"/>
      <c r="AY2571" s="1"/>
      <c r="AZ2571" s="1"/>
    </row>
    <row r="2572" spans="1:52" s="2" customFormat="1" x14ac:dyDescent="0.25">
      <c r="A2572" s="6"/>
      <c r="AH2572" s="1"/>
      <c r="AI2572" s="1"/>
      <c r="AJ2572" s="1"/>
      <c r="AK2572" s="1"/>
      <c r="AL2572" s="1"/>
      <c r="AM2572" s="1"/>
      <c r="AN2572" s="1"/>
      <c r="AO2572" s="1"/>
      <c r="AP2572" s="1"/>
      <c r="AQ2572" s="1"/>
      <c r="AR2572" s="1"/>
      <c r="AS2572" s="1"/>
      <c r="AT2572" s="1"/>
      <c r="AU2572" s="1"/>
      <c r="AV2572" s="1"/>
      <c r="AW2572" s="1"/>
      <c r="AX2572" s="1"/>
      <c r="AY2572" s="1"/>
      <c r="AZ2572" s="1"/>
    </row>
    <row r="2573" spans="1:52" s="2" customFormat="1" x14ac:dyDescent="0.25">
      <c r="A2573" s="6"/>
      <c r="AH2573" s="1"/>
      <c r="AI2573" s="1"/>
      <c r="AJ2573" s="1"/>
      <c r="AK2573" s="1"/>
      <c r="AL2573" s="1"/>
      <c r="AM2573" s="1"/>
      <c r="AN2573" s="1"/>
      <c r="AO2573" s="1"/>
      <c r="AP2573" s="1"/>
      <c r="AQ2573" s="1"/>
      <c r="AR2573" s="1"/>
      <c r="AS2573" s="1"/>
      <c r="AT2573" s="1"/>
      <c r="AU2573" s="1"/>
      <c r="AV2573" s="1"/>
      <c r="AW2573" s="1"/>
      <c r="AX2573" s="1"/>
      <c r="AY2573" s="1"/>
      <c r="AZ2573" s="1"/>
    </row>
    <row r="2574" spans="1:52" s="2" customFormat="1" x14ac:dyDescent="0.25">
      <c r="A2574" s="6"/>
      <c r="AH2574" s="1"/>
      <c r="AI2574" s="1"/>
      <c r="AJ2574" s="1"/>
      <c r="AK2574" s="1"/>
      <c r="AL2574" s="1"/>
      <c r="AM2574" s="1"/>
      <c r="AN2574" s="1"/>
      <c r="AO2574" s="1"/>
      <c r="AP2574" s="1"/>
      <c r="AQ2574" s="1"/>
      <c r="AR2574" s="1"/>
      <c r="AS2574" s="1"/>
      <c r="AT2574" s="1"/>
      <c r="AU2574" s="1"/>
      <c r="AV2574" s="1"/>
      <c r="AW2574" s="1"/>
      <c r="AX2574" s="1"/>
      <c r="AY2574" s="1"/>
      <c r="AZ2574" s="1"/>
    </row>
    <row r="2575" spans="1:52" s="2" customFormat="1" x14ac:dyDescent="0.25">
      <c r="A2575" s="6"/>
      <c r="AH2575" s="1"/>
      <c r="AI2575" s="1"/>
      <c r="AJ2575" s="1"/>
      <c r="AK2575" s="1"/>
      <c r="AL2575" s="1"/>
      <c r="AM2575" s="1"/>
      <c r="AN2575" s="1"/>
      <c r="AO2575" s="1"/>
      <c r="AP2575" s="1"/>
      <c r="AQ2575" s="1"/>
      <c r="AR2575" s="1"/>
      <c r="AS2575" s="1"/>
      <c r="AT2575" s="1"/>
      <c r="AU2575" s="1"/>
      <c r="AV2575" s="1"/>
      <c r="AW2575" s="1"/>
      <c r="AX2575" s="1"/>
      <c r="AY2575" s="1"/>
      <c r="AZ2575" s="1"/>
    </row>
    <row r="2576" spans="1:52" s="2" customFormat="1" x14ac:dyDescent="0.25">
      <c r="A2576" s="6"/>
      <c r="AH2576" s="1"/>
      <c r="AI2576" s="1"/>
      <c r="AJ2576" s="1"/>
      <c r="AK2576" s="1"/>
      <c r="AL2576" s="1"/>
      <c r="AM2576" s="1"/>
      <c r="AN2576" s="1"/>
      <c r="AO2576" s="1"/>
      <c r="AP2576" s="1"/>
      <c r="AQ2576" s="1"/>
      <c r="AR2576" s="1"/>
      <c r="AS2576" s="1"/>
      <c r="AT2576" s="1"/>
      <c r="AU2576" s="1"/>
      <c r="AV2576" s="1"/>
      <c r="AW2576" s="1"/>
      <c r="AX2576" s="1"/>
      <c r="AY2576" s="1"/>
      <c r="AZ2576" s="1"/>
    </row>
    <row r="2577" spans="1:52" s="2" customFormat="1" x14ac:dyDescent="0.25">
      <c r="A2577" s="6"/>
      <c r="AH2577" s="1"/>
      <c r="AI2577" s="1"/>
      <c r="AJ2577" s="1"/>
      <c r="AK2577" s="1"/>
      <c r="AL2577" s="1"/>
      <c r="AM2577" s="1"/>
      <c r="AN2577" s="1"/>
      <c r="AO2577" s="1"/>
      <c r="AP2577" s="1"/>
      <c r="AQ2577" s="1"/>
      <c r="AR2577" s="1"/>
      <c r="AS2577" s="1"/>
      <c r="AT2577" s="1"/>
      <c r="AU2577" s="1"/>
      <c r="AV2577" s="1"/>
      <c r="AW2577" s="1"/>
      <c r="AX2577" s="1"/>
      <c r="AY2577" s="1"/>
      <c r="AZ2577" s="1"/>
    </row>
    <row r="2578" spans="1:52" s="2" customFormat="1" x14ac:dyDescent="0.25">
      <c r="A2578" s="6"/>
      <c r="AH2578" s="1"/>
      <c r="AI2578" s="1"/>
      <c r="AJ2578" s="1"/>
      <c r="AK2578" s="1"/>
      <c r="AL2578" s="1"/>
      <c r="AM2578" s="1"/>
      <c r="AN2578" s="1"/>
      <c r="AO2578" s="1"/>
      <c r="AP2578" s="1"/>
      <c r="AQ2578" s="1"/>
      <c r="AR2578" s="1"/>
      <c r="AS2578" s="1"/>
      <c r="AT2578" s="1"/>
      <c r="AU2578" s="1"/>
      <c r="AV2578" s="1"/>
      <c r="AW2578" s="1"/>
      <c r="AX2578" s="1"/>
      <c r="AY2578" s="1"/>
      <c r="AZ2578" s="1"/>
    </row>
    <row r="2579" spans="1:52" s="2" customFormat="1" x14ac:dyDescent="0.25">
      <c r="A2579" s="6"/>
      <c r="AH2579" s="1"/>
      <c r="AI2579" s="1"/>
      <c r="AJ2579" s="1"/>
      <c r="AK2579" s="1"/>
      <c r="AL2579" s="1"/>
      <c r="AM2579" s="1"/>
      <c r="AN2579" s="1"/>
      <c r="AO2579" s="1"/>
      <c r="AP2579" s="1"/>
      <c r="AQ2579" s="1"/>
      <c r="AR2579" s="1"/>
      <c r="AS2579" s="1"/>
      <c r="AT2579" s="1"/>
      <c r="AU2579" s="1"/>
      <c r="AV2579" s="1"/>
      <c r="AW2579" s="1"/>
      <c r="AX2579" s="1"/>
      <c r="AY2579" s="1"/>
      <c r="AZ2579" s="1"/>
    </row>
    <row r="2580" spans="1:52" s="2" customFormat="1" x14ac:dyDescent="0.25">
      <c r="A2580" s="6"/>
      <c r="AH2580" s="1"/>
      <c r="AI2580" s="1"/>
      <c r="AJ2580" s="1"/>
      <c r="AK2580" s="1"/>
      <c r="AL2580" s="1"/>
      <c r="AM2580" s="1"/>
      <c r="AN2580" s="1"/>
      <c r="AO2580" s="1"/>
      <c r="AP2580" s="1"/>
      <c r="AQ2580" s="1"/>
      <c r="AR2580" s="1"/>
      <c r="AS2580" s="1"/>
      <c r="AT2580" s="1"/>
      <c r="AU2580" s="1"/>
      <c r="AV2580" s="1"/>
      <c r="AW2580" s="1"/>
      <c r="AX2580" s="1"/>
      <c r="AY2580" s="1"/>
      <c r="AZ2580" s="1"/>
    </row>
    <row r="2581" spans="1:52" s="2" customFormat="1" x14ac:dyDescent="0.25">
      <c r="A2581" s="6"/>
      <c r="AH2581" s="1"/>
      <c r="AI2581" s="1"/>
      <c r="AJ2581" s="1"/>
      <c r="AK2581" s="1"/>
      <c r="AL2581" s="1"/>
      <c r="AM2581" s="1"/>
      <c r="AN2581" s="1"/>
      <c r="AO2581" s="1"/>
      <c r="AP2581" s="1"/>
      <c r="AQ2581" s="1"/>
      <c r="AR2581" s="1"/>
      <c r="AS2581" s="1"/>
      <c r="AT2581" s="1"/>
      <c r="AU2581" s="1"/>
      <c r="AV2581" s="1"/>
      <c r="AW2581" s="1"/>
      <c r="AX2581" s="1"/>
      <c r="AY2581" s="1"/>
      <c r="AZ2581" s="1"/>
    </row>
    <row r="2582" spans="1:52" s="2" customFormat="1" x14ac:dyDescent="0.25">
      <c r="A2582" s="6"/>
      <c r="AH2582" s="1"/>
      <c r="AI2582" s="1"/>
      <c r="AJ2582" s="1"/>
      <c r="AK2582" s="1"/>
      <c r="AL2582" s="1"/>
      <c r="AM2582" s="1"/>
      <c r="AN2582" s="1"/>
      <c r="AO2582" s="1"/>
      <c r="AP2582" s="1"/>
      <c r="AQ2582" s="1"/>
      <c r="AR2582" s="1"/>
      <c r="AS2582" s="1"/>
      <c r="AT2582" s="1"/>
      <c r="AU2582" s="1"/>
      <c r="AV2582" s="1"/>
      <c r="AW2582" s="1"/>
      <c r="AX2582" s="1"/>
      <c r="AY2582" s="1"/>
      <c r="AZ2582" s="1"/>
    </row>
    <row r="2583" spans="1:52" s="2" customFormat="1" x14ac:dyDescent="0.25">
      <c r="A2583" s="6"/>
      <c r="AH2583" s="1"/>
      <c r="AI2583" s="1"/>
      <c r="AJ2583" s="1"/>
      <c r="AK2583" s="1"/>
      <c r="AL2583" s="1"/>
      <c r="AM2583" s="1"/>
      <c r="AN2583" s="1"/>
      <c r="AO2583" s="1"/>
      <c r="AP2583" s="1"/>
      <c r="AQ2583" s="1"/>
      <c r="AR2583" s="1"/>
      <c r="AS2583" s="1"/>
      <c r="AT2583" s="1"/>
      <c r="AU2583" s="1"/>
      <c r="AV2583" s="1"/>
      <c r="AW2583" s="1"/>
      <c r="AX2583" s="1"/>
      <c r="AY2583" s="1"/>
      <c r="AZ2583" s="1"/>
    </row>
    <row r="2584" spans="1:52" s="2" customFormat="1" x14ac:dyDescent="0.25">
      <c r="A2584" s="6"/>
      <c r="AH2584" s="1"/>
      <c r="AI2584" s="1"/>
      <c r="AJ2584" s="1"/>
      <c r="AK2584" s="1"/>
      <c r="AL2584" s="1"/>
      <c r="AM2584" s="1"/>
      <c r="AN2584" s="1"/>
      <c r="AO2584" s="1"/>
      <c r="AP2584" s="1"/>
      <c r="AQ2584" s="1"/>
      <c r="AR2584" s="1"/>
      <c r="AS2584" s="1"/>
      <c r="AT2584" s="1"/>
      <c r="AU2584" s="1"/>
      <c r="AV2584" s="1"/>
      <c r="AW2584" s="1"/>
      <c r="AX2584" s="1"/>
      <c r="AY2584" s="1"/>
      <c r="AZ2584" s="1"/>
    </row>
    <row r="2585" spans="1:52" s="2" customFormat="1" x14ac:dyDescent="0.25">
      <c r="A2585" s="6"/>
      <c r="AH2585" s="1"/>
      <c r="AI2585" s="1"/>
      <c r="AJ2585" s="1"/>
      <c r="AK2585" s="1"/>
      <c r="AL2585" s="1"/>
      <c r="AM2585" s="1"/>
      <c r="AN2585" s="1"/>
      <c r="AO2585" s="1"/>
      <c r="AP2585" s="1"/>
      <c r="AQ2585" s="1"/>
      <c r="AR2585" s="1"/>
      <c r="AS2585" s="1"/>
      <c r="AT2585" s="1"/>
      <c r="AU2585" s="1"/>
      <c r="AV2585" s="1"/>
      <c r="AW2585" s="1"/>
      <c r="AX2585" s="1"/>
      <c r="AY2585" s="1"/>
      <c r="AZ2585" s="1"/>
    </row>
    <row r="2586" spans="1:52" s="2" customFormat="1" x14ac:dyDescent="0.25">
      <c r="A2586" s="6"/>
      <c r="AH2586" s="1"/>
      <c r="AI2586" s="1"/>
      <c r="AJ2586" s="1"/>
      <c r="AK2586" s="1"/>
      <c r="AL2586" s="1"/>
      <c r="AM2586" s="1"/>
      <c r="AN2586" s="1"/>
      <c r="AO2586" s="1"/>
      <c r="AP2586" s="1"/>
      <c r="AQ2586" s="1"/>
      <c r="AR2586" s="1"/>
      <c r="AS2586" s="1"/>
      <c r="AT2586" s="1"/>
      <c r="AU2586" s="1"/>
      <c r="AV2586" s="1"/>
      <c r="AW2586" s="1"/>
      <c r="AX2586" s="1"/>
      <c r="AY2586" s="1"/>
      <c r="AZ2586" s="1"/>
    </row>
    <row r="2587" spans="1:52" s="2" customFormat="1" x14ac:dyDescent="0.25">
      <c r="A2587" s="6"/>
      <c r="AH2587" s="1"/>
      <c r="AI2587" s="1"/>
      <c r="AJ2587" s="1"/>
      <c r="AK2587" s="1"/>
      <c r="AL2587" s="1"/>
      <c r="AM2587" s="1"/>
      <c r="AN2587" s="1"/>
      <c r="AO2587" s="1"/>
      <c r="AP2587" s="1"/>
      <c r="AQ2587" s="1"/>
      <c r="AR2587" s="1"/>
      <c r="AS2587" s="1"/>
      <c r="AT2587" s="1"/>
      <c r="AU2587" s="1"/>
      <c r="AV2587" s="1"/>
      <c r="AW2587" s="1"/>
      <c r="AX2587" s="1"/>
      <c r="AY2587" s="1"/>
      <c r="AZ2587" s="1"/>
    </row>
    <row r="2588" spans="1:52" s="2" customFormat="1" x14ac:dyDescent="0.25">
      <c r="A2588" s="6"/>
      <c r="AH2588" s="1"/>
      <c r="AI2588" s="1"/>
      <c r="AJ2588" s="1"/>
      <c r="AK2588" s="1"/>
      <c r="AL2588" s="1"/>
      <c r="AM2588" s="1"/>
      <c r="AN2588" s="1"/>
      <c r="AO2588" s="1"/>
      <c r="AP2588" s="1"/>
      <c r="AQ2588" s="1"/>
      <c r="AR2588" s="1"/>
      <c r="AS2588" s="1"/>
      <c r="AT2588" s="1"/>
      <c r="AU2588" s="1"/>
      <c r="AV2588" s="1"/>
      <c r="AW2588" s="1"/>
      <c r="AX2588" s="1"/>
      <c r="AY2588" s="1"/>
      <c r="AZ2588" s="1"/>
    </row>
    <row r="2589" spans="1:52" s="2" customFormat="1" x14ac:dyDescent="0.25">
      <c r="A2589" s="6"/>
      <c r="AH2589" s="1"/>
      <c r="AI2589" s="1"/>
      <c r="AJ2589" s="1"/>
      <c r="AK2589" s="1"/>
      <c r="AL2589" s="1"/>
      <c r="AM2589" s="1"/>
      <c r="AN2589" s="1"/>
      <c r="AO2589" s="1"/>
      <c r="AP2589" s="1"/>
      <c r="AQ2589" s="1"/>
      <c r="AR2589" s="1"/>
      <c r="AS2589" s="1"/>
      <c r="AT2589" s="1"/>
      <c r="AU2589" s="1"/>
      <c r="AV2589" s="1"/>
      <c r="AW2589" s="1"/>
      <c r="AX2589" s="1"/>
      <c r="AY2589" s="1"/>
      <c r="AZ2589" s="1"/>
    </row>
    <row r="2590" spans="1:52" s="2" customFormat="1" x14ac:dyDescent="0.25">
      <c r="A2590" s="6"/>
      <c r="AH2590" s="1"/>
      <c r="AI2590" s="1"/>
      <c r="AJ2590" s="1"/>
      <c r="AK2590" s="1"/>
      <c r="AL2590" s="1"/>
      <c r="AM2590" s="1"/>
      <c r="AN2590" s="1"/>
      <c r="AO2590" s="1"/>
      <c r="AP2590" s="1"/>
      <c r="AQ2590" s="1"/>
      <c r="AR2590" s="1"/>
      <c r="AS2590" s="1"/>
      <c r="AT2590" s="1"/>
      <c r="AU2590" s="1"/>
      <c r="AV2590" s="1"/>
      <c r="AW2590" s="1"/>
      <c r="AX2590" s="1"/>
      <c r="AY2590" s="1"/>
      <c r="AZ2590" s="1"/>
    </row>
    <row r="2591" spans="1:52" s="2" customFormat="1" x14ac:dyDescent="0.25">
      <c r="A2591" s="6"/>
      <c r="AH2591" s="1"/>
      <c r="AI2591" s="1"/>
      <c r="AJ2591" s="1"/>
      <c r="AK2591" s="1"/>
      <c r="AL2591" s="1"/>
      <c r="AM2591" s="1"/>
      <c r="AN2591" s="1"/>
      <c r="AO2591" s="1"/>
      <c r="AP2591" s="1"/>
      <c r="AQ2591" s="1"/>
      <c r="AR2591" s="1"/>
      <c r="AS2591" s="1"/>
      <c r="AT2591" s="1"/>
      <c r="AU2591" s="1"/>
      <c r="AV2591" s="1"/>
      <c r="AW2591" s="1"/>
      <c r="AX2591" s="1"/>
      <c r="AY2591" s="1"/>
      <c r="AZ2591" s="1"/>
    </row>
    <row r="2592" spans="1:52" s="2" customFormat="1" x14ac:dyDescent="0.25">
      <c r="A2592" s="6"/>
      <c r="AH2592" s="1"/>
      <c r="AI2592" s="1"/>
      <c r="AJ2592" s="1"/>
      <c r="AK2592" s="1"/>
      <c r="AL2592" s="1"/>
      <c r="AM2592" s="1"/>
      <c r="AN2592" s="1"/>
      <c r="AO2592" s="1"/>
      <c r="AP2592" s="1"/>
      <c r="AQ2592" s="1"/>
      <c r="AR2592" s="1"/>
      <c r="AS2592" s="1"/>
      <c r="AT2592" s="1"/>
      <c r="AU2592" s="1"/>
      <c r="AV2592" s="1"/>
      <c r="AW2592" s="1"/>
      <c r="AX2592" s="1"/>
      <c r="AY2592" s="1"/>
      <c r="AZ2592" s="1"/>
    </row>
    <row r="2593" spans="1:52" s="2" customFormat="1" x14ac:dyDescent="0.25">
      <c r="A2593" s="6"/>
      <c r="AH2593" s="1"/>
      <c r="AI2593" s="1"/>
      <c r="AJ2593" s="1"/>
      <c r="AK2593" s="1"/>
      <c r="AL2593" s="1"/>
      <c r="AM2593" s="1"/>
      <c r="AN2593" s="1"/>
      <c r="AO2593" s="1"/>
      <c r="AP2593" s="1"/>
      <c r="AQ2593" s="1"/>
      <c r="AR2593" s="1"/>
      <c r="AS2593" s="1"/>
      <c r="AT2593" s="1"/>
      <c r="AU2593" s="1"/>
      <c r="AV2593" s="1"/>
      <c r="AW2593" s="1"/>
      <c r="AX2593" s="1"/>
      <c r="AY2593" s="1"/>
      <c r="AZ2593" s="1"/>
    </row>
    <row r="2594" spans="1:52" s="2" customFormat="1" x14ac:dyDescent="0.25">
      <c r="A2594" s="6"/>
      <c r="AH2594" s="1"/>
      <c r="AI2594" s="1"/>
      <c r="AJ2594" s="1"/>
      <c r="AK2594" s="1"/>
      <c r="AL2594" s="1"/>
      <c r="AM2594" s="1"/>
      <c r="AN2594" s="1"/>
      <c r="AO2594" s="1"/>
      <c r="AP2594" s="1"/>
      <c r="AQ2594" s="1"/>
      <c r="AR2594" s="1"/>
      <c r="AS2594" s="1"/>
      <c r="AT2594" s="1"/>
      <c r="AU2594" s="1"/>
      <c r="AV2594" s="1"/>
      <c r="AW2594" s="1"/>
      <c r="AX2594" s="1"/>
      <c r="AY2594" s="1"/>
      <c r="AZ2594" s="1"/>
    </row>
    <row r="2595" spans="1:52" s="2" customFormat="1" x14ac:dyDescent="0.25">
      <c r="A2595" s="6"/>
      <c r="AH2595" s="1"/>
      <c r="AI2595" s="1"/>
      <c r="AJ2595" s="1"/>
      <c r="AK2595" s="1"/>
      <c r="AL2595" s="1"/>
      <c r="AM2595" s="1"/>
      <c r="AN2595" s="1"/>
      <c r="AO2595" s="1"/>
      <c r="AP2595" s="1"/>
      <c r="AQ2595" s="1"/>
      <c r="AR2595" s="1"/>
      <c r="AS2595" s="1"/>
      <c r="AT2595" s="1"/>
      <c r="AU2595" s="1"/>
      <c r="AV2595" s="1"/>
      <c r="AW2595" s="1"/>
      <c r="AX2595" s="1"/>
      <c r="AY2595" s="1"/>
      <c r="AZ2595" s="1"/>
    </row>
    <row r="2596" spans="1:52" s="2" customFormat="1" x14ac:dyDescent="0.25">
      <c r="A2596" s="6"/>
      <c r="AH2596" s="1"/>
      <c r="AI2596" s="1"/>
      <c r="AJ2596" s="1"/>
      <c r="AK2596" s="1"/>
      <c r="AL2596" s="1"/>
      <c r="AM2596" s="1"/>
      <c r="AN2596" s="1"/>
      <c r="AO2596" s="1"/>
      <c r="AP2596" s="1"/>
      <c r="AQ2596" s="1"/>
      <c r="AR2596" s="1"/>
      <c r="AS2596" s="1"/>
      <c r="AT2596" s="1"/>
      <c r="AU2596" s="1"/>
      <c r="AV2596" s="1"/>
      <c r="AW2596" s="1"/>
      <c r="AX2596" s="1"/>
      <c r="AY2596" s="1"/>
      <c r="AZ2596" s="1"/>
    </row>
    <row r="2597" spans="1:52" s="2" customFormat="1" x14ac:dyDescent="0.25">
      <c r="A2597" s="6"/>
      <c r="AH2597" s="1"/>
      <c r="AI2597" s="1"/>
      <c r="AJ2597" s="1"/>
      <c r="AK2597" s="1"/>
      <c r="AL2597" s="1"/>
      <c r="AM2597" s="1"/>
      <c r="AN2597" s="1"/>
      <c r="AO2597" s="1"/>
      <c r="AP2597" s="1"/>
      <c r="AQ2597" s="1"/>
      <c r="AR2597" s="1"/>
      <c r="AS2597" s="1"/>
      <c r="AT2597" s="1"/>
      <c r="AU2597" s="1"/>
      <c r="AV2597" s="1"/>
      <c r="AW2597" s="1"/>
      <c r="AX2597" s="1"/>
      <c r="AY2597" s="1"/>
      <c r="AZ2597" s="1"/>
    </row>
    <row r="2598" spans="1:52" s="2" customFormat="1" x14ac:dyDescent="0.25">
      <c r="A2598" s="6"/>
      <c r="AH2598" s="1"/>
      <c r="AI2598" s="1"/>
      <c r="AJ2598" s="1"/>
      <c r="AK2598" s="1"/>
      <c r="AL2598" s="1"/>
      <c r="AM2598" s="1"/>
      <c r="AN2598" s="1"/>
      <c r="AO2598" s="1"/>
      <c r="AP2598" s="1"/>
      <c r="AQ2598" s="1"/>
      <c r="AR2598" s="1"/>
      <c r="AS2598" s="1"/>
      <c r="AT2598" s="1"/>
      <c r="AU2598" s="1"/>
      <c r="AV2598" s="1"/>
      <c r="AW2598" s="1"/>
      <c r="AX2598" s="1"/>
      <c r="AY2598" s="1"/>
      <c r="AZ2598" s="1"/>
    </row>
    <row r="2599" spans="1:52" s="2" customFormat="1" x14ac:dyDescent="0.25">
      <c r="A2599" s="6"/>
      <c r="AH2599" s="1"/>
      <c r="AI2599" s="1"/>
      <c r="AJ2599" s="1"/>
      <c r="AK2599" s="1"/>
      <c r="AL2599" s="1"/>
      <c r="AM2599" s="1"/>
      <c r="AN2599" s="1"/>
      <c r="AO2599" s="1"/>
      <c r="AP2599" s="1"/>
      <c r="AQ2599" s="1"/>
      <c r="AR2599" s="1"/>
      <c r="AS2599" s="1"/>
      <c r="AT2599" s="1"/>
      <c r="AU2599" s="1"/>
      <c r="AV2599" s="1"/>
      <c r="AW2599" s="1"/>
      <c r="AX2599" s="1"/>
      <c r="AY2599" s="1"/>
      <c r="AZ2599" s="1"/>
    </row>
    <row r="2600" spans="1:52" s="2" customFormat="1" x14ac:dyDescent="0.25">
      <c r="A2600" s="6"/>
      <c r="AH2600" s="1"/>
      <c r="AI2600" s="1"/>
      <c r="AJ2600" s="1"/>
      <c r="AK2600" s="1"/>
      <c r="AL2600" s="1"/>
      <c r="AM2600" s="1"/>
      <c r="AN2600" s="1"/>
      <c r="AO2600" s="1"/>
      <c r="AP2600" s="1"/>
      <c r="AQ2600" s="1"/>
      <c r="AR2600" s="1"/>
      <c r="AS2600" s="1"/>
      <c r="AT2600" s="1"/>
      <c r="AU2600" s="1"/>
      <c r="AV2600" s="1"/>
      <c r="AW2600" s="1"/>
      <c r="AX2600" s="1"/>
      <c r="AY2600" s="1"/>
      <c r="AZ2600" s="1"/>
    </row>
    <row r="2601" spans="1:52" s="2" customFormat="1" x14ac:dyDescent="0.25">
      <c r="A2601" s="6"/>
      <c r="AH2601" s="1"/>
      <c r="AI2601" s="1"/>
      <c r="AJ2601" s="1"/>
      <c r="AK2601" s="1"/>
      <c r="AL2601" s="1"/>
      <c r="AM2601" s="1"/>
      <c r="AN2601" s="1"/>
      <c r="AO2601" s="1"/>
      <c r="AP2601" s="1"/>
      <c r="AQ2601" s="1"/>
      <c r="AR2601" s="1"/>
      <c r="AS2601" s="1"/>
      <c r="AT2601" s="1"/>
      <c r="AU2601" s="1"/>
      <c r="AV2601" s="1"/>
      <c r="AW2601" s="1"/>
      <c r="AX2601" s="1"/>
      <c r="AY2601" s="1"/>
      <c r="AZ2601" s="1"/>
    </row>
    <row r="2602" spans="1:52" s="2" customFormat="1" x14ac:dyDescent="0.25">
      <c r="A2602" s="6"/>
      <c r="AH2602" s="1"/>
      <c r="AI2602" s="1"/>
      <c r="AJ2602" s="1"/>
      <c r="AK2602" s="1"/>
      <c r="AL2602" s="1"/>
      <c r="AM2602" s="1"/>
      <c r="AN2602" s="1"/>
      <c r="AO2602" s="1"/>
      <c r="AP2602" s="1"/>
      <c r="AQ2602" s="1"/>
      <c r="AR2602" s="1"/>
      <c r="AS2602" s="1"/>
      <c r="AT2602" s="1"/>
      <c r="AU2602" s="1"/>
      <c r="AV2602" s="1"/>
      <c r="AW2602" s="1"/>
      <c r="AX2602" s="1"/>
      <c r="AY2602" s="1"/>
      <c r="AZ2602" s="1"/>
    </row>
    <row r="2603" spans="1:52" s="2" customFormat="1" x14ac:dyDescent="0.25">
      <c r="A2603" s="6"/>
      <c r="AH2603" s="1"/>
      <c r="AI2603" s="1"/>
      <c r="AJ2603" s="1"/>
      <c r="AK2603" s="1"/>
      <c r="AL2603" s="1"/>
      <c r="AM2603" s="1"/>
      <c r="AN2603" s="1"/>
      <c r="AO2603" s="1"/>
      <c r="AP2603" s="1"/>
      <c r="AQ2603" s="1"/>
      <c r="AR2603" s="1"/>
      <c r="AS2603" s="1"/>
      <c r="AT2603" s="1"/>
      <c r="AU2603" s="1"/>
      <c r="AV2603" s="1"/>
      <c r="AW2603" s="1"/>
      <c r="AX2603" s="1"/>
      <c r="AY2603" s="1"/>
      <c r="AZ2603" s="1"/>
    </row>
    <row r="2604" spans="1:52" s="2" customFormat="1" x14ac:dyDescent="0.25">
      <c r="A2604" s="6"/>
      <c r="AH2604" s="1"/>
      <c r="AI2604" s="1"/>
      <c r="AJ2604" s="1"/>
      <c r="AK2604" s="1"/>
      <c r="AL2604" s="1"/>
      <c r="AM2604" s="1"/>
      <c r="AN2604" s="1"/>
      <c r="AO2604" s="1"/>
      <c r="AP2604" s="1"/>
      <c r="AQ2604" s="1"/>
      <c r="AR2604" s="1"/>
      <c r="AS2604" s="1"/>
      <c r="AT2604" s="1"/>
      <c r="AU2604" s="1"/>
      <c r="AV2604" s="1"/>
      <c r="AW2604" s="1"/>
      <c r="AX2604" s="1"/>
      <c r="AY2604" s="1"/>
      <c r="AZ2604" s="1"/>
    </row>
    <row r="2605" spans="1:52" s="2" customFormat="1" x14ac:dyDescent="0.25">
      <c r="A2605" s="6"/>
      <c r="AH2605" s="1"/>
      <c r="AI2605" s="1"/>
      <c r="AJ2605" s="1"/>
      <c r="AK2605" s="1"/>
      <c r="AL2605" s="1"/>
      <c r="AM2605" s="1"/>
      <c r="AN2605" s="1"/>
      <c r="AO2605" s="1"/>
      <c r="AP2605" s="1"/>
      <c r="AQ2605" s="1"/>
      <c r="AR2605" s="1"/>
      <c r="AS2605" s="1"/>
      <c r="AT2605" s="1"/>
      <c r="AU2605" s="1"/>
      <c r="AV2605" s="1"/>
      <c r="AW2605" s="1"/>
      <c r="AX2605" s="1"/>
      <c r="AY2605" s="1"/>
      <c r="AZ2605" s="1"/>
    </row>
    <row r="2606" spans="1:52" s="2" customFormat="1" x14ac:dyDescent="0.25">
      <c r="A2606" s="6"/>
      <c r="AH2606" s="1"/>
      <c r="AI2606" s="1"/>
      <c r="AJ2606" s="1"/>
      <c r="AK2606" s="1"/>
      <c r="AL2606" s="1"/>
      <c r="AM2606" s="1"/>
      <c r="AN2606" s="1"/>
      <c r="AO2606" s="1"/>
      <c r="AP2606" s="1"/>
      <c r="AQ2606" s="1"/>
      <c r="AR2606" s="1"/>
      <c r="AS2606" s="1"/>
      <c r="AT2606" s="1"/>
      <c r="AU2606" s="1"/>
      <c r="AV2606" s="1"/>
      <c r="AW2606" s="1"/>
      <c r="AX2606" s="1"/>
      <c r="AY2606" s="1"/>
      <c r="AZ2606" s="1"/>
    </row>
    <row r="2607" spans="1:52" s="2" customFormat="1" x14ac:dyDescent="0.25">
      <c r="A2607" s="6"/>
      <c r="AH2607" s="1"/>
      <c r="AI2607" s="1"/>
      <c r="AJ2607" s="1"/>
      <c r="AK2607" s="1"/>
      <c r="AL2607" s="1"/>
      <c r="AM2607" s="1"/>
      <c r="AN2607" s="1"/>
      <c r="AO2607" s="1"/>
      <c r="AP2607" s="1"/>
      <c r="AQ2607" s="1"/>
      <c r="AR2607" s="1"/>
      <c r="AS2607" s="1"/>
      <c r="AT2607" s="1"/>
      <c r="AU2607" s="1"/>
      <c r="AV2607" s="1"/>
      <c r="AW2607" s="1"/>
      <c r="AX2607" s="1"/>
      <c r="AY2607" s="1"/>
      <c r="AZ2607" s="1"/>
    </row>
    <row r="2608" spans="1:52" s="2" customFormat="1" x14ac:dyDescent="0.25">
      <c r="A2608" s="6"/>
      <c r="AH2608" s="1"/>
      <c r="AI2608" s="1"/>
      <c r="AJ2608" s="1"/>
      <c r="AK2608" s="1"/>
      <c r="AL2608" s="1"/>
      <c r="AM2608" s="1"/>
      <c r="AN2608" s="1"/>
      <c r="AO2608" s="1"/>
      <c r="AP2608" s="1"/>
      <c r="AQ2608" s="1"/>
      <c r="AR2608" s="1"/>
      <c r="AS2608" s="1"/>
      <c r="AT2608" s="1"/>
      <c r="AU2608" s="1"/>
      <c r="AV2608" s="1"/>
      <c r="AW2608" s="1"/>
      <c r="AX2608" s="1"/>
      <c r="AY2608" s="1"/>
      <c r="AZ2608" s="1"/>
    </row>
    <row r="2609" spans="1:52" s="2" customFormat="1" x14ac:dyDescent="0.25">
      <c r="A2609" s="6"/>
      <c r="AH2609" s="1"/>
      <c r="AI2609" s="1"/>
      <c r="AJ2609" s="1"/>
      <c r="AK2609" s="1"/>
      <c r="AL2609" s="1"/>
      <c r="AM2609" s="1"/>
      <c r="AN2609" s="1"/>
      <c r="AO2609" s="1"/>
      <c r="AP2609" s="1"/>
      <c r="AQ2609" s="1"/>
      <c r="AR2609" s="1"/>
      <c r="AS2609" s="1"/>
      <c r="AT2609" s="1"/>
      <c r="AU2609" s="1"/>
      <c r="AV2609" s="1"/>
      <c r="AW2609" s="1"/>
      <c r="AX2609" s="1"/>
      <c r="AY2609" s="1"/>
      <c r="AZ2609" s="1"/>
    </row>
    <row r="2610" spans="1:52" s="2" customFormat="1" x14ac:dyDescent="0.25">
      <c r="A2610" s="6"/>
      <c r="AH2610" s="1"/>
      <c r="AI2610" s="1"/>
      <c r="AJ2610" s="1"/>
      <c r="AK2610" s="1"/>
      <c r="AL2610" s="1"/>
      <c r="AM2610" s="1"/>
      <c r="AN2610" s="1"/>
      <c r="AO2610" s="1"/>
      <c r="AP2610" s="1"/>
      <c r="AQ2610" s="1"/>
      <c r="AR2610" s="1"/>
      <c r="AS2610" s="1"/>
      <c r="AT2610" s="1"/>
      <c r="AU2610" s="1"/>
      <c r="AV2610" s="1"/>
      <c r="AW2610" s="1"/>
      <c r="AX2610" s="1"/>
      <c r="AY2610" s="1"/>
      <c r="AZ2610" s="1"/>
    </row>
    <row r="2611" spans="1:52" s="2" customFormat="1" x14ac:dyDescent="0.25">
      <c r="A2611" s="6"/>
      <c r="AH2611" s="1"/>
      <c r="AI2611" s="1"/>
      <c r="AJ2611" s="1"/>
      <c r="AK2611" s="1"/>
      <c r="AL2611" s="1"/>
      <c r="AM2611" s="1"/>
      <c r="AN2611" s="1"/>
      <c r="AO2611" s="1"/>
      <c r="AP2611" s="1"/>
      <c r="AQ2611" s="1"/>
      <c r="AR2611" s="1"/>
      <c r="AS2611" s="1"/>
      <c r="AT2611" s="1"/>
      <c r="AU2611" s="1"/>
      <c r="AV2611" s="1"/>
      <c r="AW2611" s="1"/>
      <c r="AX2611" s="1"/>
      <c r="AY2611" s="1"/>
      <c r="AZ2611" s="1"/>
    </row>
    <row r="2612" spans="1:52" s="2" customFormat="1" x14ac:dyDescent="0.25">
      <c r="A2612" s="6"/>
      <c r="AH2612" s="1"/>
      <c r="AI2612" s="1"/>
      <c r="AJ2612" s="1"/>
      <c r="AK2612" s="1"/>
      <c r="AL2612" s="1"/>
      <c r="AM2612" s="1"/>
      <c r="AN2612" s="1"/>
      <c r="AO2612" s="1"/>
      <c r="AP2612" s="1"/>
      <c r="AQ2612" s="1"/>
      <c r="AR2612" s="1"/>
      <c r="AS2612" s="1"/>
      <c r="AT2612" s="1"/>
      <c r="AU2612" s="1"/>
      <c r="AV2612" s="1"/>
      <c r="AW2612" s="1"/>
      <c r="AX2612" s="1"/>
      <c r="AY2612" s="1"/>
      <c r="AZ2612" s="1"/>
    </row>
    <row r="2613" spans="1:52" s="2" customFormat="1" x14ac:dyDescent="0.25">
      <c r="A2613" s="6"/>
      <c r="AH2613" s="1"/>
      <c r="AI2613" s="1"/>
      <c r="AJ2613" s="1"/>
      <c r="AK2613" s="1"/>
      <c r="AL2613" s="1"/>
      <c r="AM2613" s="1"/>
      <c r="AN2613" s="1"/>
      <c r="AO2613" s="1"/>
      <c r="AP2613" s="1"/>
      <c r="AQ2613" s="1"/>
      <c r="AR2613" s="1"/>
      <c r="AS2613" s="1"/>
      <c r="AT2613" s="1"/>
      <c r="AU2613" s="1"/>
      <c r="AV2613" s="1"/>
      <c r="AW2613" s="1"/>
      <c r="AX2613" s="1"/>
      <c r="AY2613" s="1"/>
      <c r="AZ2613" s="1"/>
    </row>
    <row r="2614" spans="1:52" s="2" customFormat="1" x14ac:dyDescent="0.25">
      <c r="A2614" s="6"/>
      <c r="AH2614" s="1"/>
      <c r="AI2614" s="1"/>
      <c r="AJ2614" s="1"/>
      <c r="AK2614" s="1"/>
      <c r="AL2614" s="1"/>
      <c r="AM2614" s="1"/>
      <c r="AN2614" s="1"/>
      <c r="AO2614" s="1"/>
      <c r="AP2614" s="1"/>
      <c r="AQ2614" s="1"/>
      <c r="AR2614" s="1"/>
      <c r="AS2614" s="1"/>
      <c r="AT2614" s="1"/>
      <c r="AU2614" s="1"/>
      <c r="AV2614" s="1"/>
      <c r="AW2614" s="1"/>
      <c r="AX2614" s="1"/>
      <c r="AY2614" s="1"/>
      <c r="AZ2614" s="1"/>
    </row>
    <row r="2615" spans="1:52" s="2" customFormat="1" x14ac:dyDescent="0.25">
      <c r="A2615" s="6"/>
      <c r="AH2615" s="1"/>
      <c r="AI2615" s="1"/>
      <c r="AJ2615" s="1"/>
      <c r="AK2615" s="1"/>
      <c r="AL2615" s="1"/>
      <c r="AM2615" s="1"/>
      <c r="AN2615" s="1"/>
      <c r="AO2615" s="1"/>
      <c r="AP2615" s="1"/>
      <c r="AQ2615" s="1"/>
      <c r="AR2615" s="1"/>
      <c r="AS2615" s="1"/>
      <c r="AT2615" s="1"/>
      <c r="AU2615" s="1"/>
      <c r="AV2615" s="1"/>
      <c r="AW2615" s="1"/>
      <c r="AX2615" s="1"/>
      <c r="AY2615" s="1"/>
      <c r="AZ2615" s="1"/>
    </row>
    <row r="2616" spans="1:52" s="2" customFormat="1" x14ac:dyDescent="0.25">
      <c r="A2616" s="6"/>
      <c r="AH2616" s="1"/>
      <c r="AI2616" s="1"/>
      <c r="AJ2616" s="1"/>
      <c r="AK2616" s="1"/>
      <c r="AL2616" s="1"/>
      <c r="AM2616" s="1"/>
      <c r="AN2616" s="1"/>
      <c r="AO2616" s="1"/>
      <c r="AP2616" s="1"/>
      <c r="AQ2616" s="1"/>
      <c r="AR2616" s="1"/>
      <c r="AS2616" s="1"/>
      <c r="AT2616" s="1"/>
      <c r="AU2616" s="1"/>
      <c r="AV2616" s="1"/>
      <c r="AW2616" s="1"/>
      <c r="AX2616" s="1"/>
      <c r="AY2616" s="1"/>
      <c r="AZ2616" s="1"/>
    </row>
    <row r="2617" spans="1:52" s="2" customFormat="1" x14ac:dyDescent="0.25">
      <c r="A2617" s="6"/>
      <c r="AH2617" s="1"/>
      <c r="AI2617" s="1"/>
      <c r="AJ2617" s="1"/>
      <c r="AK2617" s="1"/>
      <c r="AL2617" s="1"/>
      <c r="AM2617" s="1"/>
      <c r="AN2617" s="1"/>
      <c r="AO2617" s="1"/>
      <c r="AP2617" s="1"/>
      <c r="AQ2617" s="1"/>
      <c r="AR2617" s="1"/>
      <c r="AS2617" s="1"/>
      <c r="AT2617" s="1"/>
      <c r="AU2617" s="1"/>
      <c r="AV2617" s="1"/>
      <c r="AW2617" s="1"/>
      <c r="AX2617" s="1"/>
      <c r="AY2617" s="1"/>
      <c r="AZ2617" s="1"/>
    </row>
    <row r="2618" spans="1:52" s="2" customFormat="1" x14ac:dyDescent="0.25">
      <c r="A2618" s="6"/>
      <c r="AH2618" s="1"/>
      <c r="AI2618" s="1"/>
      <c r="AJ2618" s="1"/>
      <c r="AK2618" s="1"/>
      <c r="AL2618" s="1"/>
      <c r="AM2618" s="1"/>
      <c r="AN2618" s="1"/>
      <c r="AO2618" s="1"/>
      <c r="AP2618" s="1"/>
      <c r="AQ2618" s="1"/>
      <c r="AR2618" s="1"/>
      <c r="AS2618" s="1"/>
      <c r="AT2618" s="1"/>
      <c r="AU2618" s="1"/>
      <c r="AV2618" s="1"/>
      <c r="AW2618" s="1"/>
      <c r="AX2618" s="1"/>
      <c r="AY2618" s="1"/>
      <c r="AZ2618" s="1"/>
    </row>
    <row r="2619" spans="1:52" s="2" customFormat="1" x14ac:dyDescent="0.25">
      <c r="A2619" s="6"/>
      <c r="AH2619" s="1"/>
      <c r="AI2619" s="1"/>
      <c r="AJ2619" s="1"/>
      <c r="AK2619" s="1"/>
      <c r="AL2619" s="1"/>
      <c r="AM2619" s="1"/>
      <c r="AN2619" s="1"/>
      <c r="AO2619" s="1"/>
      <c r="AP2619" s="1"/>
      <c r="AQ2619" s="1"/>
      <c r="AR2619" s="1"/>
      <c r="AS2619" s="1"/>
      <c r="AT2619" s="1"/>
      <c r="AU2619" s="1"/>
      <c r="AV2619" s="1"/>
      <c r="AW2619" s="1"/>
      <c r="AX2619" s="1"/>
      <c r="AY2619" s="1"/>
      <c r="AZ2619" s="1"/>
    </row>
    <row r="2620" spans="1:52" s="2" customFormat="1" x14ac:dyDescent="0.25">
      <c r="A2620" s="6"/>
      <c r="AH2620" s="1"/>
      <c r="AI2620" s="1"/>
      <c r="AJ2620" s="1"/>
      <c r="AK2620" s="1"/>
      <c r="AL2620" s="1"/>
      <c r="AM2620" s="1"/>
      <c r="AN2620" s="1"/>
      <c r="AO2620" s="1"/>
      <c r="AP2620" s="1"/>
      <c r="AQ2620" s="1"/>
      <c r="AR2620" s="1"/>
      <c r="AS2620" s="1"/>
      <c r="AT2620" s="1"/>
      <c r="AU2620" s="1"/>
      <c r="AV2620" s="1"/>
      <c r="AW2620" s="1"/>
      <c r="AX2620" s="1"/>
      <c r="AY2620" s="1"/>
      <c r="AZ2620" s="1"/>
    </row>
    <row r="2621" spans="1:52" s="2" customFormat="1" x14ac:dyDescent="0.25">
      <c r="A2621" s="6"/>
      <c r="AH2621" s="1"/>
      <c r="AI2621" s="1"/>
      <c r="AJ2621" s="1"/>
      <c r="AK2621" s="1"/>
      <c r="AL2621" s="1"/>
      <c r="AM2621" s="1"/>
      <c r="AN2621" s="1"/>
      <c r="AO2621" s="1"/>
      <c r="AP2621" s="1"/>
      <c r="AQ2621" s="1"/>
      <c r="AR2621" s="1"/>
      <c r="AS2621" s="1"/>
      <c r="AT2621" s="1"/>
      <c r="AU2621" s="1"/>
      <c r="AV2621" s="1"/>
      <c r="AW2621" s="1"/>
      <c r="AX2621" s="1"/>
      <c r="AY2621" s="1"/>
      <c r="AZ2621" s="1"/>
    </row>
    <row r="2622" spans="1:52" s="2" customFormat="1" x14ac:dyDescent="0.25">
      <c r="A2622" s="6"/>
      <c r="AH2622" s="1"/>
      <c r="AI2622" s="1"/>
      <c r="AJ2622" s="1"/>
      <c r="AK2622" s="1"/>
      <c r="AL2622" s="1"/>
      <c r="AM2622" s="1"/>
      <c r="AN2622" s="1"/>
      <c r="AO2622" s="1"/>
      <c r="AP2622" s="1"/>
      <c r="AQ2622" s="1"/>
      <c r="AR2622" s="1"/>
      <c r="AS2622" s="1"/>
      <c r="AT2622" s="1"/>
      <c r="AU2622" s="1"/>
      <c r="AV2622" s="1"/>
      <c r="AW2622" s="1"/>
      <c r="AX2622" s="1"/>
      <c r="AY2622" s="1"/>
      <c r="AZ2622" s="1"/>
    </row>
    <row r="2623" spans="1:52" s="2" customFormat="1" x14ac:dyDescent="0.25">
      <c r="A2623" s="6"/>
      <c r="AH2623" s="1"/>
      <c r="AI2623" s="1"/>
      <c r="AJ2623" s="1"/>
      <c r="AK2623" s="1"/>
      <c r="AL2623" s="1"/>
      <c r="AM2623" s="1"/>
      <c r="AN2623" s="1"/>
      <c r="AO2623" s="1"/>
      <c r="AP2623" s="1"/>
      <c r="AQ2623" s="1"/>
      <c r="AR2623" s="1"/>
      <c r="AS2623" s="1"/>
      <c r="AT2623" s="1"/>
      <c r="AU2623" s="1"/>
      <c r="AV2623" s="1"/>
      <c r="AW2623" s="1"/>
      <c r="AX2623" s="1"/>
      <c r="AY2623" s="1"/>
      <c r="AZ2623" s="1"/>
    </row>
    <row r="2624" spans="1:52" s="2" customFormat="1" x14ac:dyDescent="0.25">
      <c r="A2624" s="6"/>
      <c r="AH2624" s="1"/>
      <c r="AI2624" s="1"/>
      <c r="AJ2624" s="1"/>
      <c r="AK2624" s="1"/>
      <c r="AL2624" s="1"/>
      <c r="AM2624" s="1"/>
      <c r="AN2624" s="1"/>
      <c r="AO2624" s="1"/>
      <c r="AP2624" s="1"/>
      <c r="AQ2624" s="1"/>
      <c r="AR2624" s="1"/>
      <c r="AS2624" s="1"/>
      <c r="AT2624" s="1"/>
      <c r="AU2624" s="1"/>
      <c r="AV2624" s="1"/>
      <c r="AW2624" s="1"/>
      <c r="AX2624" s="1"/>
      <c r="AY2624" s="1"/>
      <c r="AZ2624" s="1"/>
    </row>
    <row r="2625" spans="1:52" s="2" customFormat="1" x14ac:dyDescent="0.25">
      <c r="A2625" s="6"/>
      <c r="AH2625" s="1"/>
      <c r="AI2625" s="1"/>
      <c r="AJ2625" s="1"/>
      <c r="AK2625" s="1"/>
      <c r="AL2625" s="1"/>
      <c r="AM2625" s="1"/>
      <c r="AN2625" s="1"/>
      <c r="AO2625" s="1"/>
      <c r="AP2625" s="1"/>
      <c r="AQ2625" s="1"/>
      <c r="AR2625" s="1"/>
      <c r="AS2625" s="1"/>
      <c r="AT2625" s="1"/>
      <c r="AU2625" s="1"/>
      <c r="AV2625" s="1"/>
      <c r="AW2625" s="1"/>
      <c r="AX2625" s="1"/>
      <c r="AY2625" s="1"/>
      <c r="AZ2625" s="1"/>
    </row>
    <row r="2626" spans="1:52" s="2" customFormat="1" x14ac:dyDescent="0.25">
      <c r="A2626" s="6"/>
      <c r="AH2626" s="1"/>
      <c r="AI2626" s="1"/>
      <c r="AJ2626" s="1"/>
      <c r="AK2626" s="1"/>
      <c r="AL2626" s="1"/>
      <c r="AM2626" s="1"/>
      <c r="AN2626" s="1"/>
      <c r="AO2626" s="1"/>
      <c r="AP2626" s="1"/>
      <c r="AQ2626" s="1"/>
      <c r="AR2626" s="1"/>
      <c r="AS2626" s="1"/>
      <c r="AT2626" s="1"/>
      <c r="AU2626" s="1"/>
      <c r="AV2626" s="1"/>
      <c r="AW2626" s="1"/>
      <c r="AX2626" s="1"/>
      <c r="AY2626" s="1"/>
      <c r="AZ2626" s="1"/>
    </row>
    <row r="2627" spans="1:52" s="2" customFormat="1" x14ac:dyDescent="0.25">
      <c r="A2627" s="6"/>
      <c r="AH2627" s="1"/>
      <c r="AI2627" s="1"/>
      <c r="AJ2627" s="1"/>
      <c r="AK2627" s="1"/>
      <c r="AL2627" s="1"/>
      <c r="AM2627" s="1"/>
      <c r="AN2627" s="1"/>
      <c r="AO2627" s="1"/>
      <c r="AP2627" s="1"/>
      <c r="AQ2627" s="1"/>
      <c r="AR2627" s="1"/>
      <c r="AS2627" s="1"/>
      <c r="AT2627" s="1"/>
      <c r="AU2627" s="1"/>
      <c r="AV2627" s="1"/>
      <c r="AW2627" s="1"/>
      <c r="AX2627" s="1"/>
      <c r="AY2627" s="1"/>
      <c r="AZ2627" s="1"/>
    </row>
    <row r="2628" spans="1:52" s="2" customFormat="1" x14ac:dyDescent="0.25">
      <c r="A2628" s="6"/>
      <c r="AH2628" s="1"/>
      <c r="AI2628" s="1"/>
      <c r="AJ2628" s="1"/>
      <c r="AK2628" s="1"/>
      <c r="AL2628" s="1"/>
      <c r="AM2628" s="1"/>
      <c r="AN2628" s="1"/>
      <c r="AO2628" s="1"/>
      <c r="AP2628" s="1"/>
      <c r="AQ2628" s="1"/>
      <c r="AR2628" s="1"/>
      <c r="AS2628" s="1"/>
      <c r="AT2628" s="1"/>
      <c r="AU2628" s="1"/>
      <c r="AV2628" s="1"/>
      <c r="AW2628" s="1"/>
      <c r="AX2628" s="1"/>
      <c r="AY2628" s="1"/>
      <c r="AZ2628" s="1"/>
    </row>
    <row r="2629" spans="1:52" s="2" customFormat="1" x14ac:dyDescent="0.25">
      <c r="A2629" s="6"/>
      <c r="AH2629" s="1"/>
      <c r="AI2629" s="1"/>
      <c r="AJ2629" s="1"/>
      <c r="AK2629" s="1"/>
      <c r="AL2629" s="1"/>
      <c r="AM2629" s="1"/>
      <c r="AN2629" s="1"/>
      <c r="AO2629" s="1"/>
      <c r="AP2629" s="1"/>
      <c r="AQ2629" s="1"/>
      <c r="AR2629" s="1"/>
      <c r="AS2629" s="1"/>
      <c r="AT2629" s="1"/>
      <c r="AU2629" s="1"/>
      <c r="AV2629" s="1"/>
      <c r="AW2629" s="1"/>
      <c r="AX2629" s="1"/>
      <c r="AY2629" s="1"/>
      <c r="AZ2629" s="1"/>
    </row>
    <row r="2630" spans="1:52" s="2" customFormat="1" x14ac:dyDescent="0.25">
      <c r="A2630" s="6"/>
      <c r="AH2630" s="1"/>
      <c r="AI2630" s="1"/>
      <c r="AJ2630" s="1"/>
      <c r="AK2630" s="1"/>
      <c r="AL2630" s="1"/>
      <c r="AM2630" s="1"/>
      <c r="AN2630" s="1"/>
      <c r="AO2630" s="1"/>
      <c r="AP2630" s="1"/>
      <c r="AQ2630" s="1"/>
      <c r="AR2630" s="1"/>
      <c r="AS2630" s="1"/>
      <c r="AT2630" s="1"/>
      <c r="AU2630" s="1"/>
      <c r="AV2630" s="1"/>
      <c r="AW2630" s="1"/>
      <c r="AX2630" s="1"/>
      <c r="AY2630" s="1"/>
      <c r="AZ2630" s="1"/>
    </row>
    <row r="2631" spans="1:52" s="2" customFormat="1" x14ac:dyDescent="0.25">
      <c r="A2631" s="6"/>
      <c r="AH2631" s="1"/>
      <c r="AI2631" s="1"/>
      <c r="AJ2631" s="1"/>
      <c r="AK2631" s="1"/>
      <c r="AL2631" s="1"/>
      <c r="AM2631" s="1"/>
      <c r="AN2631" s="1"/>
      <c r="AO2631" s="1"/>
      <c r="AP2631" s="1"/>
      <c r="AQ2631" s="1"/>
      <c r="AR2631" s="1"/>
      <c r="AS2631" s="1"/>
      <c r="AT2631" s="1"/>
      <c r="AU2631" s="1"/>
      <c r="AV2631" s="1"/>
      <c r="AW2631" s="1"/>
      <c r="AX2631" s="1"/>
      <c r="AY2631" s="1"/>
      <c r="AZ2631" s="1"/>
    </row>
    <row r="2632" spans="1:52" s="2" customFormat="1" x14ac:dyDescent="0.25">
      <c r="A2632" s="6"/>
      <c r="AH2632" s="1"/>
      <c r="AI2632" s="1"/>
      <c r="AJ2632" s="1"/>
      <c r="AK2632" s="1"/>
      <c r="AL2632" s="1"/>
      <c r="AM2632" s="1"/>
      <c r="AN2632" s="1"/>
      <c r="AO2632" s="1"/>
      <c r="AP2632" s="1"/>
      <c r="AQ2632" s="1"/>
      <c r="AR2632" s="1"/>
      <c r="AS2632" s="1"/>
      <c r="AT2632" s="1"/>
      <c r="AU2632" s="1"/>
      <c r="AV2632" s="1"/>
      <c r="AW2632" s="1"/>
      <c r="AX2632" s="1"/>
      <c r="AY2632" s="1"/>
      <c r="AZ2632" s="1"/>
    </row>
    <row r="2633" spans="1:52" s="2" customFormat="1" x14ac:dyDescent="0.25">
      <c r="A2633" s="6"/>
      <c r="AH2633" s="1"/>
      <c r="AI2633" s="1"/>
      <c r="AJ2633" s="1"/>
      <c r="AK2633" s="1"/>
      <c r="AL2633" s="1"/>
      <c r="AM2633" s="1"/>
      <c r="AN2633" s="1"/>
      <c r="AO2633" s="1"/>
      <c r="AP2633" s="1"/>
      <c r="AQ2633" s="1"/>
      <c r="AR2633" s="1"/>
      <c r="AS2633" s="1"/>
      <c r="AT2633" s="1"/>
      <c r="AU2633" s="1"/>
      <c r="AV2633" s="1"/>
      <c r="AW2633" s="1"/>
      <c r="AX2633" s="1"/>
      <c r="AY2633" s="1"/>
      <c r="AZ2633" s="1"/>
    </row>
    <row r="2634" spans="1:52" s="2" customFormat="1" x14ac:dyDescent="0.25">
      <c r="A2634" s="6"/>
      <c r="AH2634" s="1"/>
      <c r="AI2634" s="1"/>
      <c r="AJ2634" s="1"/>
      <c r="AK2634" s="1"/>
      <c r="AL2634" s="1"/>
      <c r="AM2634" s="1"/>
      <c r="AN2634" s="1"/>
      <c r="AO2634" s="1"/>
      <c r="AP2634" s="1"/>
      <c r="AQ2634" s="1"/>
      <c r="AR2634" s="1"/>
      <c r="AS2634" s="1"/>
      <c r="AT2634" s="1"/>
      <c r="AU2634" s="1"/>
      <c r="AV2634" s="1"/>
      <c r="AW2634" s="1"/>
      <c r="AX2634" s="1"/>
      <c r="AY2634" s="1"/>
      <c r="AZ2634" s="1"/>
    </row>
    <row r="2635" spans="1:52" s="2" customFormat="1" x14ac:dyDescent="0.25">
      <c r="A2635" s="6"/>
      <c r="AH2635" s="1"/>
      <c r="AI2635" s="1"/>
      <c r="AJ2635" s="1"/>
      <c r="AK2635" s="1"/>
      <c r="AL2635" s="1"/>
      <c r="AM2635" s="1"/>
      <c r="AN2635" s="1"/>
      <c r="AO2635" s="1"/>
      <c r="AP2635" s="1"/>
      <c r="AQ2635" s="1"/>
      <c r="AR2635" s="1"/>
      <c r="AS2635" s="1"/>
      <c r="AT2635" s="1"/>
      <c r="AU2635" s="1"/>
      <c r="AV2635" s="1"/>
      <c r="AW2635" s="1"/>
      <c r="AX2635" s="1"/>
      <c r="AY2635" s="1"/>
      <c r="AZ2635" s="1"/>
    </row>
    <row r="2636" spans="1:52" s="2" customFormat="1" x14ac:dyDescent="0.25">
      <c r="A2636" s="6"/>
      <c r="AH2636" s="1"/>
      <c r="AI2636" s="1"/>
      <c r="AJ2636" s="1"/>
      <c r="AK2636" s="1"/>
      <c r="AL2636" s="1"/>
      <c r="AM2636" s="1"/>
      <c r="AN2636" s="1"/>
      <c r="AO2636" s="1"/>
      <c r="AP2636" s="1"/>
      <c r="AQ2636" s="1"/>
      <c r="AR2636" s="1"/>
      <c r="AS2636" s="1"/>
      <c r="AT2636" s="1"/>
      <c r="AU2636" s="1"/>
      <c r="AV2636" s="1"/>
      <c r="AW2636" s="1"/>
      <c r="AX2636" s="1"/>
      <c r="AY2636" s="1"/>
      <c r="AZ2636" s="1"/>
    </row>
    <row r="2637" spans="1:52" s="2" customFormat="1" x14ac:dyDescent="0.25">
      <c r="A2637" s="6"/>
      <c r="AH2637" s="1"/>
      <c r="AI2637" s="1"/>
      <c r="AJ2637" s="1"/>
      <c r="AK2637" s="1"/>
      <c r="AL2637" s="1"/>
      <c r="AM2637" s="1"/>
      <c r="AN2637" s="1"/>
      <c r="AO2637" s="1"/>
      <c r="AP2637" s="1"/>
      <c r="AQ2637" s="1"/>
      <c r="AR2637" s="1"/>
      <c r="AS2637" s="1"/>
      <c r="AT2637" s="1"/>
      <c r="AU2637" s="1"/>
      <c r="AV2637" s="1"/>
      <c r="AW2637" s="1"/>
      <c r="AX2637" s="1"/>
      <c r="AY2637" s="1"/>
      <c r="AZ2637" s="1"/>
    </row>
    <row r="2638" spans="1:52" s="2" customFormat="1" x14ac:dyDescent="0.25">
      <c r="A2638" s="6"/>
      <c r="AH2638" s="1"/>
      <c r="AI2638" s="1"/>
      <c r="AJ2638" s="1"/>
      <c r="AK2638" s="1"/>
      <c r="AL2638" s="1"/>
      <c r="AM2638" s="1"/>
      <c r="AN2638" s="1"/>
      <c r="AO2638" s="1"/>
      <c r="AP2638" s="1"/>
      <c r="AQ2638" s="1"/>
      <c r="AR2638" s="1"/>
      <c r="AS2638" s="1"/>
      <c r="AT2638" s="1"/>
      <c r="AU2638" s="1"/>
      <c r="AV2638" s="1"/>
      <c r="AW2638" s="1"/>
      <c r="AX2638" s="1"/>
      <c r="AY2638" s="1"/>
      <c r="AZ2638" s="1"/>
    </row>
    <row r="2639" spans="1:52" s="2" customFormat="1" x14ac:dyDescent="0.25">
      <c r="A2639" s="6"/>
      <c r="AH2639" s="1"/>
      <c r="AI2639" s="1"/>
      <c r="AJ2639" s="1"/>
      <c r="AK2639" s="1"/>
      <c r="AL2639" s="1"/>
      <c r="AM2639" s="1"/>
      <c r="AN2639" s="1"/>
      <c r="AO2639" s="1"/>
      <c r="AP2639" s="1"/>
      <c r="AQ2639" s="1"/>
      <c r="AR2639" s="1"/>
      <c r="AS2639" s="1"/>
      <c r="AT2639" s="1"/>
      <c r="AU2639" s="1"/>
      <c r="AV2639" s="1"/>
      <c r="AW2639" s="1"/>
      <c r="AX2639" s="1"/>
      <c r="AY2639" s="1"/>
      <c r="AZ2639" s="1"/>
    </row>
    <row r="2640" spans="1:52" s="2" customFormat="1" x14ac:dyDescent="0.25">
      <c r="A2640" s="6"/>
      <c r="AH2640" s="1"/>
      <c r="AI2640" s="1"/>
      <c r="AJ2640" s="1"/>
      <c r="AK2640" s="1"/>
      <c r="AL2640" s="1"/>
      <c r="AM2640" s="1"/>
      <c r="AN2640" s="1"/>
      <c r="AO2640" s="1"/>
      <c r="AP2640" s="1"/>
      <c r="AQ2640" s="1"/>
      <c r="AR2640" s="1"/>
      <c r="AS2640" s="1"/>
      <c r="AT2640" s="1"/>
      <c r="AU2640" s="1"/>
      <c r="AV2640" s="1"/>
      <c r="AW2640" s="1"/>
      <c r="AX2640" s="1"/>
      <c r="AY2640" s="1"/>
      <c r="AZ2640" s="1"/>
    </row>
    <row r="2641" spans="1:52" s="2" customFormat="1" x14ac:dyDescent="0.25">
      <c r="A2641" s="6"/>
      <c r="AH2641" s="1"/>
      <c r="AI2641" s="1"/>
      <c r="AJ2641" s="1"/>
      <c r="AK2641" s="1"/>
      <c r="AL2641" s="1"/>
      <c r="AM2641" s="1"/>
      <c r="AN2641" s="1"/>
      <c r="AO2641" s="1"/>
      <c r="AP2641" s="1"/>
      <c r="AQ2641" s="1"/>
      <c r="AR2641" s="1"/>
      <c r="AS2641" s="1"/>
      <c r="AT2641" s="1"/>
      <c r="AU2641" s="1"/>
      <c r="AV2641" s="1"/>
      <c r="AW2641" s="1"/>
      <c r="AX2641" s="1"/>
      <c r="AY2641" s="1"/>
      <c r="AZ2641" s="1"/>
    </row>
    <row r="2642" spans="1:52" s="2" customFormat="1" x14ac:dyDescent="0.25">
      <c r="A2642" s="6"/>
      <c r="AH2642" s="1"/>
      <c r="AI2642" s="1"/>
      <c r="AJ2642" s="1"/>
      <c r="AK2642" s="1"/>
      <c r="AL2642" s="1"/>
      <c r="AM2642" s="1"/>
      <c r="AN2642" s="1"/>
      <c r="AO2642" s="1"/>
      <c r="AP2642" s="1"/>
      <c r="AQ2642" s="1"/>
      <c r="AR2642" s="1"/>
      <c r="AS2642" s="1"/>
      <c r="AT2642" s="1"/>
      <c r="AU2642" s="1"/>
      <c r="AV2642" s="1"/>
      <c r="AW2642" s="1"/>
      <c r="AX2642" s="1"/>
      <c r="AY2642" s="1"/>
      <c r="AZ2642" s="1"/>
    </row>
    <row r="2643" spans="1:52" s="2" customFormat="1" x14ac:dyDescent="0.25">
      <c r="A2643" s="6"/>
      <c r="AH2643" s="1"/>
      <c r="AI2643" s="1"/>
      <c r="AJ2643" s="1"/>
      <c r="AK2643" s="1"/>
      <c r="AL2643" s="1"/>
      <c r="AM2643" s="1"/>
      <c r="AN2643" s="1"/>
      <c r="AO2643" s="1"/>
      <c r="AP2643" s="1"/>
      <c r="AQ2643" s="1"/>
      <c r="AR2643" s="1"/>
      <c r="AS2643" s="1"/>
      <c r="AT2643" s="1"/>
      <c r="AU2643" s="1"/>
      <c r="AV2643" s="1"/>
      <c r="AW2643" s="1"/>
      <c r="AX2643" s="1"/>
      <c r="AY2643" s="1"/>
      <c r="AZ2643" s="1"/>
    </row>
    <row r="2644" spans="1:52" s="2" customFormat="1" x14ac:dyDescent="0.25">
      <c r="A2644" s="6"/>
      <c r="AH2644" s="1"/>
      <c r="AI2644" s="1"/>
      <c r="AJ2644" s="1"/>
      <c r="AK2644" s="1"/>
      <c r="AL2644" s="1"/>
      <c r="AM2644" s="1"/>
      <c r="AN2644" s="1"/>
      <c r="AO2644" s="1"/>
      <c r="AP2644" s="1"/>
      <c r="AQ2644" s="1"/>
      <c r="AR2644" s="1"/>
      <c r="AS2644" s="1"/>
      <c r="AT2644" s="1"/>
      <c r="AU2644" s="1"/>
      <c r="AV2644" s="1"/>
      <c r="AW2644" s="1"/>
      <c r="AX2644" s="1"/>
      <c r="AY2644" s="1"/>
      <c r="AZ2644" s="1"/>
    </row>
    <row r="2645" spans="1:52" s="2" customFormat="1" x14ac:dyDescent="0.25">
      <c r="A2645" s="6"/>
      <c r="AH2645" s="1"/>
      <c r="AI2645" s="1"/>
      <c r="AJ2645" s="1"/>
      <c r="AK2645" s="1"/>
      <c r="AL2645" s="1"/>
      <c r="AM2645" s="1"/>
      <c r="AN2645" s="1"/>
      <c r="AO2645" s="1"/>
      <c r="AP2645" s="1"/>
      <c r="AQ2645" s="1"/>
      <c r="AR2645" s="1"/>
      <c r="AS2645" s="1"/>
      <c r="AT2645" s="1"/>
      <c r="AU2645" s="1"/>
      <c r="AV2645" s="1"/>
      <c r="AW2645" s="1"/>
      <c r="AX2645" s="1"/>
      <c r="AY2645" s="1"/>
      <c r="AZ2645" s="1"/>
    </row>
    <row r="2646" spans="1:52" s="2" customFormat="1" x14ac:dyDescent="0.25">
      <c r="A2646" s="6"/>
      <c r="AH2646" s="1"/>
      <c r="AI2646" s="1"/>
      <c r="AJ2646" s="1"/>
      <c r="AK2646" s="1"/>
      <c r="AL2646" s="1"/>
      <c r="AM2646" s="1"/>
      <c r="AN2646" s="1"/>
      <c r="AO2646" s="1"/>
      <c r="AP2646" s="1"/>
      <c r="AQ2646" s="1"/>
      <c r="AR2646" s="1"/>
      <c r="AS2646" s="1"/>
      <c r="AT2646" s="1"/>
      <c r="AU2646" s="1"/>
      <c r="AV2646" s="1"/>
      <c r="AW2646" s="1"/>
      <c r="AX2646" s="1"/>
      <c r="AY2646" s="1"/>
      <c r="AZ2646" s="1"/>
    </row>
    <row r="2647" spans="1:52" s="2" customFormat="1" x14ac:dyDescent="0.25">
      <c r="A2647" s="6"/>
      <c r="AH2647" s="1"/>
      <c r="AI2647" s="1"/>
      <c r="AJ2647" s="1"/>
      <c r="AK2647" s="1"/>
      <c r="AL2647" s="1"/>
      <c r="AM2647" s="1"/>
      <c r="AN2647" s="1"/>
      <c r="AO2647" s="1"/>
      <c r="AP2647" s="1"/>
      <c r="AQ2647" s="1"/>
      <c r="AR2647" s="1"/>
      <c r="AS2647" s="1"/>
      <c r="AT2647" s="1"/>
      <c r="AU2647" s="1"/>
      <c r="AV2647" s="1"/>
      <c r="AW2647" s="1"/>
      <c r="AX2647" s="1"/>
      <c r="AY2647" s="1"/>
      <c r="AZ2647" s="1"/>
    </row>
    <row r="2648" spans="1:52" s="2" customFormat="1" x14ac:dyDescent="0.25">
      <c r="A2648" s="6"/>
      <c r="AH2648" s="1"/>
      <c r="AI2648" s="1"/>
      <c r="AJ2648" s="1"/>
      <c r="AK2648" s="1"/>
      <c r="AL2648" s="1"/>
      <c r="AM2648" s="1"/>
      <c r="AN2648" s="1"/>
      <c r="AO2648" s="1"/>
      <c r="AP2648" s="1"/>
      <c r="AQ2648" s="1"/>
      <c r="AR2648" s="1"/>
      <c r="AS2648" s="1"/>
      <c r="AT2648" s="1"/>
      <c r="AU2648" s="1"/>
      <c r="AV2648" s="1"/>
      <c r="AW2648" s="1"/>
      <c r="AX2648" s="1"/>
      <c r="AY2648" s="1"/>
      <c r="AZ2648" s="1"/>
    </row>
    <row r="2649" spans="1:52" s="2" customFormat="1" x14ac:dyDescent="0.25">
      <c r="A2649" s="6"/>
      <c r="AH2649" s="1"/>
      <c r="AI2649" s="1"/>
      <c r="AJ2649" s="1"/>
      <c r="AK2649" s="1"/>
      <c r="AL2649" s="1"/>
      <c r="AM2649" s="1"/>
      <c r="AN2649" s="1"/>
      <c r="AO2649" s="1"/>
      <c r="AP2649" s="1"/>
      <c r="AQ2649" s="1"/>
      <c r="AR2649" s="1"/>
      <c r="AS2649" s="1"/>
      <c r="AT2649" s="1"/>
      <c r="AU2649" s="1"/>
      <c r="AV2649" s="1"/>
      <c r="AW2649" s="1"/>
      <c r="AX2649" s="1"/>
      <c r="AY2649" s="1"/>
      <c r="AZ2649" s="1"/>
    </row>
    <row r="2650" spans="1:52" s="2" customFormat="1" x14ac:dyDescent="0.25">
      <c r="A2650" s="6"/>
      <c r="AH2650" s="1"/>
      <c r="AI2650" s="1"/>
      <c r="AJ2650" s="1"/>
      <c r="AK2650" s="1"/>
      <c r="AL2650" s="1"/>
      <c r="AM2650" s="1"/>
      <c r="AN2650" s="1"/>
      <c r="AO2650" s="1"/>
      <c r="AP2650" s="1"/>
      <c r="AQ2650" s="1"/>
      <c r="AR2650" s="1"/>
      <c r="AS2650" s="1"/>
      <c r="AT2650" s="1"/>
      <c r="AU2650" s="1"/>
      <c r="AV2650" s="1"/>
      <c r="AW2650" s="1"/>
      <c r="AX2650" s="1"/>
      <c r="AY2650" s="1"/>
      <c r="AZ2650" s="1"/>
    </row>
    <row r="2651" spans="1:52" s="2" customFormat="1" x14ac:dyDescent="0.25">
      <c r="A2651" s="6"/>
      <c r="AH2651" s="1"/>
      <c r="AI2651" s="1"/>
      <c r="AJ2651" s="1"/>
      <c r="AK2651" s="1"/>
      <c r="AL2651" s="1"/>
      <c r="AM2651" s="1"/>
      <c r="AN2651" s="1"/>
      <c r="AO2651" s="1"/>
      <c r="AP2651" s="1"/>
      <c r="AQ2651" s="1"/>
      <c r="AR2651" s="1"/>
      <c r="AS2651" s="1"/>
      <c r="AT2651" s="1"/>
      <c r="AU2651" s="1"/>
      <c r="AV2651" s="1"/>
      <c r="AW2651" s="1"/>
      <c r="AX2651" s="1"/>
      <c r="AY2651" s="1"/>
      <c r="AZ2651" s="1"/>
    </row>
    <row r="2652" spans="1:52" s="2" customFormat="1" x14ac:dyDescent="0.25">
      <c r="A2652" s="6"/>
      <c r="AH2652" s="1"/>
      <c r="AI2652" s="1"/>
      <c r="AJ2652" s="1"/>
      <c r="AK2652" s="1"/>
      <c r="AL2652" s="1"/>
      <c r="AM2652" s="1"/>
      <c r="AN2652" s="1"/>
      <c r="AO2652" s="1"/>
      <c r="AP2652" s="1"/>
      <c r="AQ2652" s="1"/>
      <c r="AR2652" s="1"/>
      <c r="AS2652" s="1"/>
      <c r="AT2652" s="1"/>
      <c r="AU2652" s="1"/>
      <c r="AV2652" s="1"/>
      <c r="AW2652" s="1"/>
      <c r="AX2652" s="1"/>
      <c r="AY2652" s="1"/>
      <c r="AZ2652" s="1"/>
    </row>
    <row r="2653" spans="1:52" s="2" customFormat="1" x14ac:dyDescent="0.25">
      <c r="A2653" s="6"/>
      <c r="AH2653" s="1"/>
      <c r="AI2653" s="1"/>
      <c r="AJ2653" s="1"/>
      <c r="AK2653" s="1"/>
      <c r="AL2653" s="1"/>
      <c r="AM2653" s="1"/>
      <c r="AN2653" s="1"/>
      <c r="AO2653" s="1"/>
      <c r="AP2653" s="1"/>
      <c r="AQ2653" s="1"/>
      <c r="AR2653" s="1"/>
      <c r="AS2653" s="1"/>
      <c r="AT2653" s="1"/>
      <c r="AU2653" s="1"/>
      <c r="AV2653" s="1"/>
      <c r="AW2653" s="1"/>
      <c r="AX2653" s="1"/>
      <c r="AY2653" s="1"/>
      <c r="AZ2653" s="1"/>
    </row>
    <row r="2654" spans="1:52" s="2" customFormat="1" x14ac:dyDescent="0.25">
      <c r="A2654" s="6"/>
      <c r="AH2654" s="1"/>
      <c r="AI2654" s="1"/>
      <c r="AJ2654" s="1"/>
      <c r="AK2654" s="1"/>
      <c r="AL2654" s="1"/>
      <c r="AM2654" s="1"/>
      <c r="AN2654" s="1"/>
      <c r="AO2654" s="1"/>
      <c r="AP2654" s="1"/>
      <c r="AQ2654" s="1"/>
      <c r="AR2654" s="1"/>
      <c r="AS2654" s="1"/>
      <c r="AT2654" s="1"/>
      <c r="AU2654" s="1"/>
      <c r="AV2654" s="1"/>
      <c r="AW2654" s="1"/>
      <c r="AX2654" s="1"/>
      <c r="AY2654" s="1"/>
      <c r="AZ2654" s="1"/>
    </row>
    <row r="2655" spans="1:52" s="2" customFormat="1" x14ac:dyDescent="0.25">
      <c r="A2655" s="6"/>
      <c r="AH2655" s="1"/>
      <c r="AI2655" s="1"/>
      <c r="AJ2655" s="1"/>
      <c r="AK2655" s="1"/>
      <c r="AL2655" s="1"/>
      <c r="AM2655" s="1"/>
      <c r="AN2655" s="1"/>
      <c r="AO2655" s="1"/>
      <c r="AP2655" s="1"/>
      <c r="AQ2655" s="1"/>
      <c r="AR2655" s="1"/>
      <c r="AS2655" s="1"/>
      <c r="AT2655" s="1"/>
      <c r="AU2655" s="1"/>
      <c r="AV2655" s="1"/>
      <c r="AW2655" s="1"/>
      <c r="AX2655" s="1"/>
      <c r="AY2655" s="1"/>
      <c r="AZ2655" s="1"/>
    </row>
    <row r="2656" spans="1:52" s="2" customFormat="1" x14ac:dyDescent="0.25">
      <c r="A2656" s="6"/>
      <c r="AH2656" s="1"/>
      <c r="AI2656" s="1"/>
      <c r="AJ2656" s="1"/>
      <c r="AK2656" s="1"/>
      <c r="AL2656" s="1"/>
      <c r="AM2656" s="1"/>
      <c r="AN2656" s="1"/>
      <c r="AO2656" s="1"/>
      <c r="AP2656" s="1"/>
      <c r="AQ2656" s="1"/>
      <c r="AR2656" s="1"/>
      <c r="AS2656" s="1"/>
      <c r="AT2656" s="1"/>
      <c r="AU2656" s="1"/>
      <c r="AV2656" s="1"/>
      <c r="AW2656" s="1"/>
      <c r="AX2656" s="1"/>
      <c r="AY2656" s="1"/>
      <c r="AZ2656" s="1"/>
    </row>
    <row r="2657" spans="1:52" s="2" customFormat="1" x14ac:dyDescent="0.25">
      <c r="A2657" s="6"/>
      <c r="AH2657" s="1"/>
      <c r="AI2657" s="1"/>
      <c r="AJ2657" s="1"/>
      <c r="AK2657" s="1"/>
      <c r="AL2657" s="1"/>
      <c r="AM2657" s="1"/>
      <c r="AN2657" s="1"/>
      <c r="AO2657" s="1"/>
      <c r="AP2657" s="1"/>
      <c r="AQ2657" s="1"/>
      <c r="AR2657" s="1"/>
      <c r="AS2657" s="1"/>
      <c r="AT2657" s="1"/>
      <c r="AU2657" s="1"/>
      <c r="AV2657" s="1"/>
      <c r="AW2657" s="1"/>
      <c r="AX2657" s="1"/>
      <c r="AY2657" s="1"/>
      <c r="AZ2657" s="1"/>
    </row>
    <row r="2658" spans="1:52" s="2" customFormat="1" x14ac:dyDescent="0.25">
      <c r="A2658" s="6"/>
      <c r="AH2658" s="1"/>
      <c r="AI2658" s="1"/>
      <c r="AJ2658" s="1"/>
      <c r="AK2658" s="1"/>
      <c r="AL2658" s="1"/>
      <c r="AM2658" s="1"/>
      <c r="AN2658" s="1"/>
      <c r="AO2658" s="1"/>
      <c r="AP2658" s="1"/>
      <c r="AQ2658" s="1"/>
      <c r="AR2658" s="1"/>
      <c r="AS2658" s="1"/>
      <c r="AT2658" s="1"/>
      <c r="AU2658" s="1"/>
      <c r="AV2658" s="1"/>
      <c r="AW2658" s="1"/>
      <c r="AX2658" s="1"/>
      <c r="AY2658" s="1"/>
      <c r="AZ2658" s="1"/>
    </row>
    <row r="2659" spans="1:52" s="2" customFormat="1" x14ac:dyDescent="0.25">
      <c r="A2659" s="6"/>
      <c r="AH2659" s="1"/>
      <c r="AI2659" s="1"/>
      <c r="AJ2659" s="1"/>
      <c r="AK2659" s="1"/>
      <c r="AL2659" s="1"/>
      <c r="AM2659" s="1"/>
      <c r="AN2659" s="1"/>
      <c r="AO2659" s="1"/>
      <c r="AP2659" s="1"/>
      <c r="AQ2659" s="1"/>
      <c r="AR2659" s="1"/>
      <c r="AS2659" s="1"/>
      <c r="AT2659" s="1"/>
      <c r="AU2659" s="1"/>
      <c r="AV2659" s="1"/>
      <c r="AW2659" s="1"/>
      <c r="AX2659" s="1"/>
      <c r="AY2659" s="1"/>
      <c r="AZ2659" s="1"/>
    </row>
    <row r="2660" spans="1:52" s="2" customFormat="1" x14ac:dyDescent="0.25">
      <c r="A2660" s="6"/>
      <c r="AH2660" s="1"/>
      <c r="AI2660" s="1"/>
      <c r="AJ2660" s="1"/>
      <c r="AK2660" s="1"/>
      <c r="AL2660" s="1"/>
      <c r="AM2660" s="1"/>
      <c r="AN2660" s="1"/>
      <c r="AO2660" s="1"/>
      <c r="AP2660" s="1"/>
      <c r="AQ2660" s="1"/>
      <c r="AR2660" s="1"/>
      <c r="AS2660" s="1"/>
      <c r="AT2660" s="1"/>
      <c r="AU2660" s="1"/>
      <c r="AV2660" s="1"/>
      <c r="AW2660" s="1"/>
      <c r="AX2660" s="1"/>
      <c r="AY2660" s="1"/>
      <c r="AZ2660" s="1"/>
    </row>
    <row r="2661" spans="1:52" s="2" customFormat="1" x14ac:dyDescent="0.25">
      <c r="A2661" s="6"/>
      <c r="AH2661" s="1"/>
      <c r="AI2661" s="1"/>
      <c r="AJ2661" s="1"/>
      <c r="AK2661" s="1"/>
      <c r="AL2661" s="1"/>
      <c r="AM2661" s="1"/>
      <c r="AN2661" s="1"/>
      <c r="AO2661" s="1"/>
      <c r="AP2661" s="1"/>
      <c r="AQ2661" s="1"/>
      <c r="AR2661" s="1"/>
      <c r="AS2661" s="1"/>
      <c r="AT2661" s="1"/>
      <c r="AU2661" s="1"/>
      <c r="AV2661" s="1"/>
      <c r="AW2661" s="1"/>
      <c r="AX2661" s="1"/>
      <c r="AY2661" s="1"/>
      <c r="AZ2661" s="1"/>
    </row>
    <row r="2662" spans="1:52" s="2" customFormat="1" x14ac:dyDescent="0.25">
      <c r="A2662" s="6"/>
      <c r="AH2662" s="1"/>
      <c r="AI2662" s="1"/>
      <c r="AJ2662" s="1"/>
      <c r="AK2662" s="1"/>
      <c r="AL2662" s="1"/>
      <c r="AM2662" s="1"/>
      <c r="AN2662" s="1"/>
      <c r="AO2662" s="1"/>
      <c r="AP2662" s="1"/>
      <c r="AQ2662" s="1"/>
      <c r="AR2662" s="1"/>
      <c r="AS2662" s="1"/>
      <c r="AT2662" s="1"/>
      <c r="AU2662" s="1"/>
      <c r="AV2662" s="1"/>
      <c r="AW2662" s="1"/>
      <c r="AX2662" s="1"/>
      <c r="AY2662" s="1"/>
      <c r="AZ2662" s="1"/>
    </row>
    <row r="2663" spans="1:52" s="2" customFormat="1" x14ac:dyDescent="0.25">
      <c r="A2663" s="6"/>
      <c r="AH2663" s="1"/>
      <c r="AI2663" s="1"/>
      <c r="AJ2663" s="1"/>
      <c r="AK2663" s="1"/>
      <c r="AL2663" s="1"/>
      <c r="AM2663" s="1"/>
      <c r="AN2663" s="1"/>
      <c r="AO2663" s="1"/>
      <c r="AP2663" s="1"/>
      <c r="AQ2663" s="1"/>
      <c r="AR2663" s="1"/>
      <c r="AS2663" s="1"/>
      <c r="AT2663" s="1"/>
      <c r="AU2663" s="1"/>
      <c r="AV2663" s="1"/>
      <c r="AW2663" s="1"/>
      <c r="AX2663" s="1"/>
      <c r="AY2663" s="1"/>
      <c r="AZ2663" s="1"/>
    </row>
    <row r="2664" spans="1:52" s="2" customFormat="1" x14ac:dyDescent="0.25">
      <c r="A2664" s="6"/>
      <c r="AH2664" s="1"/>
      <c r="AI2664" s="1"/>
      <c r="AJ2664" s="1"/>
      <c r="AK2664" s="1"/>
      <c r="AL2664" s="1"/>
      <c r="AM2664" s="1"/>
      <c r="AN2664" s="1"/>
      <c r="AO2664" s="1"/>
      <c r="AP2664" s="1"/>
      <c r="AQ2664" s="1"/>
      <c r="AR2664" s="1"/>
      <c r="AS2664" s="1"/>
      <c r="AT2664" s="1"/>
      <c r="AU2664" s="1"/>
      <c r="AV2664" s="1"/>
      <c r="AW2664" s="1"/>
      <c r="AX2664" s="1"/>
      <c r="AY2664" s="1"/>
      <c r="AZ2664" s="1"/>
    </row>
    <row r="2665" spans="1:52" s="2" customFormat="1" x14ac:dyDescent="0.25">
      <c r="A2665" s="6"/>
      <c r="AH2665" s="1"/>
      <c r="AI2665" s="1"/>
      <c r="AJ2665" s="1"/>
      <c r="AK2665" s="1"/>
      <c r="AL2665" s="1"/>
      <c r="AM2665" s="1"/>
      <c r="AN2665" s="1"/>
      <c r="AO2665" s="1"/>
      <c r="AP2665" s="1"/>
      <c r="AQ2665" s="1"/>
      <c r="AR2665" s="1"/>
      <c r="AS2665" s="1"/>
      <c r="AT2665" s="1"/>
      <c r="AU2665" s="1"/>
      <c r="AV2665" s="1"/>
      <c r="AW2665" s="1"/>
      <c r="AX2665" s="1"/>
      <c r="AY2665" s="1"/>
      <c r="AZ2665" s="1"/>
    </row>
    <row r="2666" spans="1:52" s="2" customFormat="1" x14ac:dyDescent="0.25">
      <c r="A2666" s="6"/>
      <c r="AH2666" s="1"/>
      <c r="AI2666" s="1"/>
      <c r="AJ2666" s="1"/>
      <c r="AK2666" s="1"/>
      <c r="AL2666" s="1"/>
      <c r="AM2666" s="1"/>
      <c r="AN2666" s="1"/>
      <c r="AO2666" s="1"/>
      <c r="AP2666" s="1"/>
      <c r="AQ2666" s="1"/>
      <c r="AR2666" s="1"/>
      <c r="AS2666" s="1"/>
      <c r="AT2666" s="1"/>
      <c r="AU2666" s="1"/>
      <c r="AV2666" s="1"/>
      <c r="AW2666" s="1"/>
      <c r="AX2666" s="1"/>
      <c r="AY2666" s="1"/>
      <c r="AZ2666" s="1"/>
    </row>
    <row r="2667" spans="1:52" s="2" customFormat="1" x14ac:dyDescent="0.25">
      <c r="A2667" s="6"/>
      <c r="AH2667" s="1"/>
      <c r="AI2667" s="1"/>
      <c r="AJ2667" s="1"/>
      <c r="AK2667" s="1"/>
      <c r="AL2667" s="1"/>
      <c r="AM2667" s="1"/>
      <c r="AN2667" s="1"/>
      <c r="AO2667" s="1"/>
      <c r="AP2667" s="1"/>
      <c r="AQ2667" s="1"/>
      <c r="AR2667" s="1"/>
      <c r="AS2667" s="1"/>
      <c r="AT2667" s="1"/>
      <c r="AU2667" s="1"/>
      <c r="AV2667" s="1"/>
      <c r="AW2667" s="1"/>
      <c r="AX2667" s="1"/>
      <c r="AY2667" s="1"/>
      <c r="AZ2667" s="1"/>
    </row>
    <row r="2668" spans="1:52" s="2" customFormat="1" x14ac:dyDescent="0.25">
      <c r="A2668" s="6"/>
      <c r="AH2668" s="1"/>
      <c r="AI2668" s="1"/>
      <c r="AJ2668" s="1"/>
      <c r="AK2668" s="1"/>
      <c r="AL2668" s="1"/>
      <c r="AM2668" s="1"/>
      <c r="AN2668" s="1"/>
      <c r="AO2668" s="1"/>
      <c r="AP2668" s="1"/>
      <c r="AQ2668" s="1"/>
      <c r="AR2668" s="1"/>
      <c r="AS2668" s="1"/>
      <c r="AT2668" s="1"/>
      <c r="AU2668" s="1"/>
      <c r="AV2668" s="1"/>
      <c r="AW2668" s="1"/>
      <c r="AX2668" s="1"/>
      <c r="AY2668" s="1"/>
      <c r="AZ2668" s="1"/>
    </row>
    <row r="2669" spans="1:52" s="2" customFormat="1" x14ac:dyDescent="0.25">
      <c r="A2669" s="6"/>
      <c r="AH2669" s="1"/>
      <c r="AI2669" s="1"/>
      <c r="AJ2669" s="1"/>
      <c r="AK2669" s="1"/>
      <c r="AL2669" s="1"/>
      <c r="AM2669" s="1"/>
      <c r="AN2669" s="1"/>
      <c r="AO2669" s="1"/>
      <c r="AP2669" s="1"/>
      <c r="AQ2669" s="1"/>
      <c r="AR2669" s="1"/>
      <c r="AS2669" s="1"/>
      <c r="AT2669" s="1"/>
      <c r="AU2669" s="1"/>
      <c r="AV2669" s="1"/>
      <c r="AW2669" s="1"/>
      <c r="AX2669" s="1"/>
      <c r="AY2669" s="1"/>
      <c r="AZ2669" s="1"/>
    </row>
    <row r="2670" spans="1:52" s="2" customFormat="1" x14ac:dyDescent="0.25">
      <c r="A2670" s="6"/>
      <c r="AH2670" s="1"/>
      <c r="AI2670" s="1"/>
      <c r="AJ2670" s="1"/>
      <c r="AK2670" s="1"/>
      <c r="AL2670" s="1"/>
      <c r="AM2670" s="1"/>
      <c r="AN2670" s="1"/>
      <c r="AO2670" s="1"/>
      <c r="AP2670" s="1"/>
      <c r="AQ2670" s="1"/>
      <c r="AR2670" s="1"/>
      <c r="AS2670" s="1"/>
      <c r="AT2670" s="1"/>
      <c r="AU2670" s="1"/>
      <c r="AV2670" s="1"/>
      <c r="AW2670" s="1"/>
      <c r="AX2670" s="1"/>
      <c r="AY2670" s="1"/>
      <c r="AZ2670" s="1"/>
    </row>
    <row r="2671" spans="1:52" s="2" customFormat="1" x14ac:dyDescent="0.25">
      <c r="A2671" s="6"/>
      <c r="AH2671" s="1"/>
      <c r="AI2671" s="1"/>
      <c r="AJ2671" s="1"/>
      <c r="AK2671" s="1"/>
      <c r="AL2671" s="1"/>
      <c r="AM2671" s="1"/>
      <c r="AN2671" s="1"/>
      <c r="AO2671" s="1"/>
      <c r="AP2671" s="1"/>
      <c r="AQ2671" s="1"/>
      <c r="AR2671" s="1"/>
      <c r="AS2671" s="1"/>
      <c r="AT2671" s="1"/>
      <c r="AU2671" s="1"/>
      <c r="AV2671" s="1"/>
      <c r="AW2671" s="1"/>
      <c r="AX2671" s="1"/>
      <c r="AY2671" s="1"/>
      <c r="AZ2671" s="1"/>
    </row>
    <row r="2672" spans="1:52" s="2" customFormat="1" x14ac:dyDescent="0.25">
      <c r="A2672" s="6"/>
      <c r="AH2672" s="1"/>
      <c r="AI2672" s="1"/>
      <c r="AJ2672" s="1"/>
      <c r="AK2672" s="1"/>
      <c r="AL2672" s="1"/>
      <c r="AM2672" s="1"/>
      <c r="AN2672" s="1"/>
      <c r="AO2672" s="1"/>
      <c r="AP2672" s="1"/>
      <c r="AQ2672" s="1"/>
      <c r="AR2672" s="1"/>
      <c r="AS2672" s="1"/>
      <c r="AT2672" s="1"/>
      <c r="AU2672" s="1"/>
      <c r="AV2672" s="1"/>
      <c r="AW2672" s="1"/>
      <c r="AX2672" s="1"/>
      <c r="AY2672" s="1"/>
      <c r="AZ2672" s="1"/>
    </row>
    <row r="2673" spans="1:52" s="2" customFormat="1" x14ac:dyDescent="0.25">
      <c r="A2673" s="6"/>
      <c r="AH2673" s="1"/>
      <c r="AI2673" s="1"/>
      <c r="AJ2673" s="1"/>
      <c r="AK2673" s="1"/>
      <c r="AL2673" s="1"/>
      <c r="AM2673" s="1"/>
      <c r="AN2673" s="1"/>
      <c r="AO2673" s="1"/>
      <c r="AP2673" s="1"/>
      <c r="AQ2673" s="1"/>
      <c r="AR2673" s="1"/>
      <c r="AS2673" s="1"/>
      <c r="AT2673" s="1"/>
      <c r="AU2673" s="1"/>
      <c r="AV2673" s="1"/>
      <c r="AW2673" s="1"/>
      <c r="AX2673" s="1"/>
      <c r="AY2673" s="1"/>
      <c r="AZ2673" s="1"/>
    </row>
    <row r="2674" spans="1:52" s="2" customFormat="1" x14ac:dyDescent="0.25">
      <c r="A2674" s="6"/>
      <c r="AH2674" s="1"/>
      <c r="AI2674" s="1"/>
      <c r="AJ2674" s="1"/>
      <c r="AK2674" s="1"/>
      <c r="AL2674" s="1"/>
      <c r="AM2674" s="1"/>
      <c r="AN2674" s="1"/>
      <c r="AO2674" s="1"/>
      <c r="AP2674" s="1"/>
      <c r="AQ2674" s="1"/>
      <c r="AR2674" s="1"/>
      <c r="AS2674" s="1"/>
      <c r="AT2674" s="1"/>
      <c r="AU2674" s="1"/>
      <c r="AV2674" s="1"/>
      <c r="AW2674" s="1"/>
      <c r="AX2674" s="1"/>
      <c r="AY2674" s="1"/>
      <c r="AZ2674" s="1"/>
    </row>
    <row r="2675" spans="1:52" s="2" customFormat="1" x14ac:dyDescent="0.25">
      <c r="A2675" s="6"/>
      <c r="AH2675" s="1"/>
      <c r="AI2675" s="1"/>
      <c r="AJ2675" s="1"/>
      <c r="AK2675" s="1"/>
      <c r="AL2675" s="1"/>
      <c r="AM2675" s="1"/>
      <c r="AN2675" s="1"/>
      <c r="AO2675" s="1"/>
      <c r="AP2675" s="1"/>
      <c r="AQ2675" s="1"/>
      <c r="AR2675" s="1"/>
      <c r="AS2675" s="1"/>
      <c r="AT2675" s="1"/>
      <c r="AU2675" s="1"/>
      <c r="AV2675" s="1"/>
      <c r="AW2675" s="1"/>
      <c r="AX2675" s="1"/>
      <c r="AY2675" s="1"/>
      <c r="AZ2675" s="1"/>
    </row>
    <row r="2676" spans="1:52" s="2" customFormat="1" x14ac:dyDescent="0.25">
      <c r="A2676" s="6"/>
      <c r="AH2676" s="1"/>
      <c r="AI2676" s="1"/>
      <c r="AJ2676" s="1"/>
      <c r="AK2676" s="1"/>
      <c r="AL2676" s="1"/>
      <c r="AM2676" s="1"/>
      <c r="AN2676" s="1"/>
      <c r="AO2676" s="1"/>
      <c r="AP2676" s="1"/>
      <c r="AQ2676" s="1"/>
      <c r="AR2676" s="1"/>
      <c r="AS2676" s="1"/>
      <c r="AT2676" s="1"/>
      <c r="AU2676" s="1"/>
      <c r="AV2676" s="1"/>
      <c r="AW2676" s="1"/>
      <c r="AX2676" s="1"/>
      <c r="AY2676" s="1"/>
      <c r="AZ2676" s="1"/>
    </row>
    <row r="2677" spans="1:52" s="2" customFormat="1" x14ac:dyDescent="0.25">
      <c r="A2677" s="6"/>
      <c r="AH2677" s="1"/>
      <c r="AI2677" s="1"/>
      <c r="AJ2677" s="1"/>
      <c r="AK2677" s="1"/>
      <c r="AL2677" s="1"/>
      <c r="AM2677" s="1"/>
      <c r="AN2677" s="1"/>
      <c r="AO2677" s="1"/>
      <c r="AP2677" s="1"/>
      <c r="AQ2677" s="1"/>
      <c r="AR2677" s="1"/>
      <c r="AS2677" s="1"/>
      <c r="AT2677" s="1"/>
      <c r="AU2677" s="1"/>
      <c r="AV2677" s="1"/>
      <c r="AW2677" s="1"/>
      <c r="AX2677" s="1"/>
      <c r="AY2677" s="1"/>
      <c r="AZ2677" s="1"/>
    </row>
    <row r="2678" spans="1:52" s="2" customFormat="1" x14ac:dyDescent="0.25">
      <c r="A2678" s="6"/>
      <c r="AH2678" s="1"/>
      <c r="AI2678" s="1"/>
      <c r="AJ2678" s="1"/>
      <c r="AK2678" s="1"/>
      <c r="AL2678" s="1"/>
      <c r="AM2678" s="1"/>
      <c r="AN2678" s="1"/>
      <c r="AO2678" s="1"/>
      <c r="AP2678" s="1"/>
      <c r="AQ2678" s="1"/>
      <c r="AR2678" s="1"/>
      <c r="AS2678" s="1"/>
      <c r="AT2678" s="1"/>
      <c r="AU2678" s="1"/>
      <c r="AV2678" s="1"/>
      <c r="AW2678" s="1"/>
      <c r="AX2678" s="1"/>
      <c r="AY2678" s="1"/>
      <c r="AZ2678" s="1"/>
    </row>
    <row r="2679" spans="1:52" s="2" customFormat="1" x14ac:dyDescent="0.25">
      <c r="A2679" s="6"/>
      <c r="AH2679" s="1"/>
      <c r="AI2679" s="1"/>
      <c r="AJ2679" s="1"/>
      <c r="AK2679" s="1"/>
      <c r="AL2679" s="1"/>
      <c r="AM2679" s="1"/>
      <c r="AN2679" s="1"/>
      <c r="AO2679" s="1"/>
      <c r="AP2679" s="1"/>
      <c r="AQ2679" s="1"/>
      <c r="AR2679" s="1"/>
      <c r="AS2679" s="1"/>
      <c r="AT2679" s="1"/>
      <c r="AU2679" s="1"/>
      <c r="AV2679" s="1"/>
      <c r="AW2679" s="1"/>
      <c r="AX2679" s="1"/>
      <c r="AY2679" s="1"/>
      <c r="AZ2679" s="1"/>
    </row>
    <row r="2680" spans="1:52" s="2" customFormat="1" x14ac:dyDescent="0.25">
      <c r="A2680" s="6"/>
      <c r="AH2680" s="1"/>
      <c r="AI2680" s="1"/>
      <c r="AJ2680" s="1"/>
      <c r="AK2680" s="1"/>
      <c r="AL2680" s="1"/>
      <c r="AM2680" s="1"/>
      <c r="AN2680" s="1"/>
      <c r="AO2680" s="1"/>
      <c r="AP2680" s="1"/>
      <c r="AQ2680" s="1"/>
      <c r="AR2680" s="1"/>
      <c r="AS2680" s="1"/>
      <c r="AT2680" s="1"/>
      <c r="AU2680" s="1"/>
      <c r="AV2680" s="1"/>
      <c r="AW2680" s="1"/>
      <c r="AX2680" s="1"/>
      <c r="AY2680" s="1"/>
      <c r="AZ2680" s="1"/>
    </row>
    <row r="2681" spans="1:52" s="2" customFormat="1" x14ac:dyDescent="0.25">
      <c r="A2681" s="6"/>
      <c r="AH2681" s="1"/>
      <c r="AI2681" s="1"/>
      <c r="AJ2681" s="1"/>
      <c r="AK2681" s="1"/>
      <c r="AL2681" s="1"/>
      <c r="AM2681" s="1"/>
      <c r="AN2681" s="1"/>
      <c r="AO2681" s="1"/>
      <c r="AP2681" s="1"/>
      <c r="AQ2681" s="1"/>
      <c r="AR2681" s="1"/>
      <c r="AS2681" s="1"/>
      <c r="AT2681" s="1"/>
      <c r="AU2681" s="1"/>
      <c r="AV2681" s="1"/>
      <c r="AW2681" s="1"/>
      <c r="AX2681" s="1"/>
      <c r="AY2681" s="1"/>
      <c r="AZ2681" s="1"/>
    </row>
    <row r="2682" spans="1:52" s="2" customFormat="1" x14ac:dyDescent="0.25">
      <c r="A2682" s="6"/>
      <c r="AH2682" s="1"/>
      <c r="AI2682" s="1"/>
      <c r="AJ2682" s="1"/>
      <c r="AK2682" s="1"/>
      <c r="AL2682" s="1"/>
      <c r="AM2682" s="1"/>
      <c r="AN2682" s="1"/>
      <c r="AO2682" s="1"/>
      <c r="AP2682" s="1"/>
      <c r="AQ2682" s="1"/>
      <c r="AR2682" s="1"/>
      <c r="AS2682" s="1"/>
      <c r="AT2682" s="1"/>
      <c r="AU2682" s="1"/>
      <c r="AV2682" s="1"/>
      <c r="AW2682" s="1"/>
      <c r="AX2682" s="1"/>
      <c r="AY2682" s="1"/>
      <c r="AZ2682" s="1"/>
    </row>
    <row r="2683" spans="1:52" s="2" customFormat="1" x14ac:dyDescent="0.25">
      <c r="A2683" s="6"/>
      <c r="AH2683" s="1"/>
      <c r="AI2683" s="1"/>
      <c r="AJ2683" s="1"/>
      <c r="AK2683" s="1"/>
      <c r="AL2683" s="1"/>
      <c r="AM2683" s="1"/>
      <c r="AN2683" s="1"/>
      <c r="AO2683" s="1"/>
      <c r="AP2683" s="1"/>
      <c r="AQ2683" s="1"/>
      <c r="AR2683" s="1"/>
      <c r="AS2683" s="1"/>
      <c r="AT2683" s="1"/>
      <c r="AU2683" s="1"/>
      <c r="AV2683" s="1"/>
      <c r="AW2683" s="1"/>
      <c r="AX2683" s="1"/>
      <c r="AY2683" s="1"/>
      <c r="AZ2683" s="1"/>
    </row>
    <row r="2684" spans="1:52" s="2" customFormat="1" x14ac:dyDescent="0.25">
      <c r="A2684" s="6"/>
      <c r="AH2684" s="1"/>
      <c r="AI2684" s="1"/>
      <c r="AJ2684" s="1"/>
      <c r="AK2684" s="1"/>
      <c r="AL2684" s="1"/>
      <c r="AM2684" s="1"/>
      <c r="AN2684" s="1"/>
      <c r="AO2684" s="1"/>
      <c r="AP2684" s="1"/>
      <c r="AQ2684" s="1"/>
      <c r="AR2684" s="1"/>
      <c r="AS2684" s="1"/>
      <c r="AT2684" s="1"/>
      <c r="AU2684" s="1"/>
      <c r="AV2684" s="1"/>
      <c r="AW2684" s="1"/>
      <c r="AX2684" s="1"/>
      <c r="AY2684" s="1"/>
      <c r="AZ2684" s="1"/>
    </row>
    <row r="2685" spans="1:52" s="2" customFormat="1" x14ac:dyDescent="0.25">
      <c r="A2685" s="6"/>
      <c r="AH2685" s="1"/>
      <c r="AI2685" s="1"/>
      <c r="AJ2685" s="1"/>
      <c r="AK2685" s="1"/>
      <c r="AL2685" s="1"/>
      <c r="AM2685" s="1"/>
      <c r="AN2685" s="1"/>
      <c r="AO2685" s="1"/>
      <c r="AP2685" s="1"/>
      <c r="AQ2685" s="1"/>
      <c r="AR2685" s="1"/>
      <c r="AS2685" s="1"/>
      <c r="AT2685" s="1"/>
      <c r="AU2685" s="1"/>
      <c r="AV2685" s="1"/>
      <c r="AW2685" s="1"/>
      <c r="AX2685" s="1"/>
      <c r="AY2685" s="1"/>
      <c r="AZ2685" s="1"/>
    </row>
    <row r="2686" spans="1:52" s="2" customFormat="1" x14ac:dyDescent="0.25">
      <c r="A2686" s="6"/>
      <c r="AH2686" s="1"/>
      <c r="AI2686" s="1"/>
      <c r="AJ2686" s="1"/>
      <c r="AK2686" s="1"/>
      <c r="AL2686" s="1"/>
      <c r="AM2686" s="1"/>
      <c r="AN2686" s="1"/>
      <c r="AO2686" s="1"/>
      <c r="AP2686" s="1"/>
      <c r="AQ2686" s="1"/>
      <c r="AR2686" s="1"/>
      <c r="AS2686" s="1"/>
      <c r="AT2686" s="1"/>
      <c r="AU2686" s="1"/>
      <c r="AV2686" s="1"/>
      <c r="AW2686" s="1"/>
      <c r="AX2686" s="1"/>
      <c r="AY2686" s="1"/>
      <c r="AZ2686" s="1"/>
    </row>
    <row r="2687" spans="1:52" s="2" customFormat="1" x14ac:dyDescent="0.25">
      <c r="A2687" s="6"/>
      <c r="AH2687" s="1"/>
      <c r="AI2687" s="1"/>
      <c r="AJ2687" s="1"/>
      <c r="AK2687" s="1"/>
      <c r="AL2687" s="1"/>
      <c r="AM2687" s="1"/>
      <c r="AN2687" s="1"/>
      <c r="AO2687" s="1"/>
      <c r="AP2687" s="1"/>
      <c r="AQ2687" s="1"/>
      <c r="AR2687" s="1"/>
      <c r="AS2687" s="1"/>
      <c r="AT2687" s="1"/>
      <c r="AU2687" s="1"/>
      <c r="AV2687" s="1"/>
      <c r="AW2687" s="1"/>
      <c r="AX2687" s="1"/>
      <c r="AY2687" s="1"/>
      <c r="AZ2687" s="1"/>
    </row>
    <row r="2688" spans="1:52" s="2" customFormat="1" x14ac:dyDescent="0.25">
      <c r="A2688" s="6"/>
      <c r="AH2688" s="1"/>
      <c r="AI2688" s="1"/>
      <c r="AJ2688" s="1"/>
      <c r="AK2688" s="1"/>
      <c r="AL2688" s="1"/>
      <c r="AM2688" s="1"/>
      <c r="AN2688" s="1"/>
      <c r="AO2688" s="1"/>
      <c r="AP2688" s="1"/>
      <c r="AQ2688" s="1"/>
      <c r="AR2688" s="1"/>
      <c r="AS2688" s="1"/>
      <c r="AT2688" s="1"/>
      <c r="AU2688" s="1"/>
      <c r="AV2688" s="1"/>
      <c r="AW2688" s="1"/>
      <c r="AX2688" s="1"/>
      <c r="AY2688" s="1"/>
      <c r="AZ2688" s="1"/>
    </row>
    <row r="2689" spans="1:52" s="2" customFormat="1" x14ac:dyDescent="0.25">
      <c r="A2689" s="6"/>
      <c r="AH2689" s="1"/>
      <c r="AI2689" s="1"/>
      <c r="AJ2689" s="1"/>
      <c r="AK2689" s="1"/>
      <c r="AL2689" s="1"/>
      <c r="AM2689" s="1"/>
      <c r="AN2689" s="1"/>
      <c r="AO2689" s="1"/>
      <c r="AP2689" s="1"/>
      <c r="AQ2689" s="1"/>
      <c r="AR2689" s="1"/>
      <c r="AS2689" s="1"/>
      <c r="AT2689" s="1"/>
      <c r="AU2689" s="1"/>
      <c r="AV2689" s="1"/>
      <c r="AW2689" s="1"/>
      <c r="AX2689" s="1"/>
      <c r="AY2689" s="1"/>
      <c r="AZ2689" s="1"/>
    </row>
    <row r="2690" spans="1:52" s="2" customFormat="1" x14ac:dyDescent="0.25">
      <c r="A2690" s="6"/>
      <c r="AH2690" s="1"/>
      <c r="AI2690" s="1"/>
      <c r="AJ2690" s="1"/>
      <c r="AK2690" s="1"/>
      <c r="AL2690" s="1"/>
      <c r="AM2690" s="1"/>
      <c r="AN2690" s="1"/>
      <c r="AO2690" s="1"/>
      <c r="AP2690" s="1"/>
      <c r="AQ2690" s="1"/>
      <c r="AR2690" s="1"/>
      <c r="AS2690" s="1"/>
      <c r="AT2690" s="1"/>
      <c r="AU2690" s="1"/>
      <c r="AV2690" s="1"/>
      <c r="AW2690" s="1"/>
      <c r="AX2690" s="1"/>
      <c r="AY2690" s="1"/>
      <c r="AZ2690" s="1"/>
    </row>
    <row r="2691" spans="1:52" s="2" customFormat="1" x14ac:dyDescent="0.25">
      <c r="A2691" s="6"/>
      <c r="AH2691" s="1"/>
      <c r="AI2691" s="1"/>
      <c r="AJ2691" s="1"/>
      <c r="AK2691" s="1"/>
      <c r="AL2691" s="1"/>
      <c r="AM2691" s="1"/>
      <c r="AN2691" s="1"/>
      <c r="AO2691" s="1"/>
      <c r="AP2691" s="1"/>
      <c r="AQ2691" s="1"/>
      <c r="AR2691" s="1"/>
      <c r="AS2691" s="1"/>
      <c r="AT2691" s="1"/>
      <c r="AU2691" s="1"/>
      <c r="AV2691" s="1"/>
      <c r="AW2691" s="1"/>
      <c r="AX2691" s="1"/>
      <c r="AY2691" s="1"/>
      <c r="AZ2691" s="1"/>
    </row>
    <row r="2692" spans="1:52" s="2" customFormat="1" x14ac:dyDescent="0.25">
      <c r="A2692" s="6"/>
      <c r="AH2692" s="1"/>
      <c r="AI2692" s="1"/>
      <c r="AJ2692" s="1"/>
      <c r="AK2692" s="1"/>
      <c r="AL2692" s="1"/>
      <c r="AM2692" s="1"/>
      <c r="AN2692" s="1"/>
      <c r="AO2692" s="1"/>
      <c r="AP2692" s="1"/>
      <c r="AQ2692" s="1"/>
      <c r="AR2692" s="1"/>
      <c r="AS2692" s="1"/>
      <c r="AT2692" s="1"/>
      <c r="AU2692" s="1"/>
      <c r="AV2692" s="1"/>
      <c r="AW2692" s="1"/>
      <c r="AX2692" s="1"/>
      <c r="AY2692" s="1"/>
      <c r="AZ2692" s="1"/>
    </row>
    <row r="2693" spans="1:52" s="2" customFormat="1" x14ac:dyDescent="0.25">
      <c r="A2693" s="6"/>
      <c r="AH2693" s="1"/>
      <c r="AI2693" s="1"/>
      <c r="AJ2693" s="1"/>
      <c r="AK2693" s="1"/>
      <c r="AL2693" s="1"/>
      <c r="AM2693" s="1"/>
      <c r="AN2693" s="1"/>
      <c r="AO2693" s="1"/>
      <c r="AP2693" s="1"/>
      <c r="AQ2693" s="1"/>
      <c r="AR2693" s="1"/>
      <c r="AS2693" s="1"/>
      <c r="AT2693" s="1"/>
      <c r="AU2693" s="1"/>
      <c r="AV2693" s="1"/>
      <c r="AW2693" s="1"/>
      <c r="AX2693" s="1"/>
      <c r="AY2693" s="1"/>
      <c r="AZ2693" s="1"/>
    </row>
    <row r="2694" spans="1:52" s="2" customFormat="1" x14ac:dyDescent="0.25">
      <c r="A2694" s="6"/>
      <c r="AH2694" s="1"/>
      <c r="AI2694" s="1"/>
      <c r="AJ2694" s="1"/>
      <c r="AK2694" s="1"/>
      <c r="AL2694" s="1"/>
      <c r="AM2694" s="1"/>
      <c r="AN2694" s="1"/>
      <c r="AO2694" s="1"/>
      <c r="AP2694" s="1"/>
      <c r="AQ2694" s="1"/>
      <c r="AR2694" s="1"/>
      <c r="AS2694" s="1"/>
      <c r="AT2694" s="1"/>
      <c r="AU2694" s="1"/>
      <c r="AV2694" s="1"/>
      <c r="AW2694" s="1"/>
      <c r="AX2694" s="1"/>
      <c r="AY2694" s="1"/>
      <c r="AZ2694" s="1"/>
    </row>
    <row r="2695" spans="1:52" s="2" customFormat="1" x14ac:dyDescent="0.25">
      <c r="A2695" s="6"/>
      <c r="AH2695" s="1"/>
      <c r="AI2695" s="1"/>
      <c r="AJ2695" s="1"/>
      <c r="AK2695" s="1"/>
      <c r="AL2695" s="1"/>
      <c r="AM2695" s="1"/>
      <c r="AN2695" s="1"/>
      <c r="AO2695" s="1"/>
      <c r="AP2695" s="1"/>
      <c r="AQ2695" s="1"/>
      <c r="AR2695" s="1"/>
      <c r="AS2695" s="1"/>
      <c r="AT2695" s="1"/>
      <c r="AU2695" s="1"/>
      <c r="AV2695" s="1"/>
      <c r="AW2695" s="1"/>
      <c r="AX2695" s="1"/>
      <c r="AY2695" s="1"/>
      <c r="AZ2695" s="1"/>
    </row>
    <row r="2696" spans="1:52" s="2" customFormat="1" x14ac:dyDescent="0.25">
      <c r="A2696" s="6"/>
      <c r="AH2696" s="1"/>
      <c r="AI2696" s="1"/>
      <c r="AJ2696" s="1"/>
      <c r="AK2696" s="1"/>
      <c r="AL2696" s="1"/>
      <c r="AM2696" s="1"/>
      <c r="AN2696" s="1"/>
      <c r="AO2696" s="1"/>
      <c r="AP2696" s="1"/>
      <c r="AQ2696" s="1"/>
      <c r="AR2696" s="1"/>
      <c r="AS2696" s="1"/>
      <c r="AT2696" s="1"/>
      <c r="AU2696" s="1"/>
      <c r="AV2696" s="1"/>
      <c r="AW2696" s="1"/>
      <c r="AX2696" s="1"/>
      <c r="AY2696" s="1"/>
      <c r="AZ2696" s="1"/>
    </row>
    <row r="2697" spans="1:52" s="2" customFormat="1" x14ac:dyDescent="0.25">
      <c r="A2697" s="6"/>
      <c r="AH2697" s="1"/>
      <c r="AI2697" s="1"/>
      <c r="AJ2697" s="1"/>
      <c r="AK2697" s="1"/>
      <c r="AL2697" s="1"/>
      <c r="AM2697" s="1"/>
      <c r="AN2697" s="1"/>
      <c r="AO2697" s="1"/>
      <c r="AP2697" s="1"/>
      <c r="AQ2697" s="1"/>
      <c r="AR2697" s="1"/>
      <c r="AS2697" s="1"/>
      <c r="AT2697" s="1"/>
      <c r="AU2697" s="1"/>
      <c r="AV2697" s="1"/>
      <c r="AW2697" s="1"/>
      <c r="AX2697" s="1"/>
      <c r="AY2697" s="1"/>
      <c r="AZ2697" s="1"/>
    </row>
    <row r="2698" spans="1:52" s="2" customFormat="1" x14ac:dyDescent="0.25">
      <c r="A2698" s="6"/>
      <c r="AH2698" s="1"/>
      <c r="AI2698" s="1"/>
      <c r="AJ2698" s="1"/>
      <c r="AK2698" s="1"/>
      <c r="AL2698" s="1"/>
      <c r="AM2698" s="1"/>
      <c r="AN2698" s="1"/>
      <c r="AO2698" s="1"/>
      <c r="AP2698" s="1"/>
      <c r="AQ2698" s="1"/>
      <c r="AR2698" s="1"/>
      <c r="AS2698" s="1"/>
      <c r="AT2698" s="1"/>
      <c r="AU2698" s="1"/>
      <c r="AV2698" s="1"/>
      <c r="AW2698" s="1"/>
      <c r="AX2698" s="1"/>
      <c r="AY2698" s="1"/>
      <c r="AZ2698" s="1"/>
    </row>
    <row r="2699" spans="1:52" s="2" customFormat="1" x14ac:dyDescent="0.25">
      <c r="A2699" s="6"/>
      <c r="AH2699" s="1"/>
      <c r="AI2699" s="1"/>
      <c r="AJ2699" s="1"/>
      <c r="AK2699" s="1"/>
      <c r="AL2699" s="1"/>
      <c r="AM2699" s="1"/>
      <c r="AN2699" s="1"/>
      <c r="AO2699" s="1"/>
      <c r="AP2699" s="1"/>
      <c r="AQ2699" s="1"/>
      <c r="AR2699" s="1"/>
      <c r="AS2699" s="1"/>
      <c r="AT2699" s="1"/>
      <c r="AU2699" s="1"/>
      <c r="AV2699" s="1"/>
      <c r="AW2699" s="1"/>
      <c r="AX2699" s="1"/>
      <c r="AY2699" s="1"/>
      <c r="AZ2699" s="1"/>
    </row>
    <row r="2700" spans="1:52" s="2" customFormat="1" x14ac:dyDescent="0.25">
      <c r="A2700" s="6"/>
      <c r="AH2700" s="1"/>
      <c r="AI2700" s="1"/>
      <c r="AJ2700" s="1"/>
      <c r="AK2700" s="1"/>
      <c r="AL2700" s="1"/>
      <c r="AM2700" s="1"/>
      <c r="AN2700" s="1"/>
      <c r="AO2700" s="1"/>
      <c r="AP2700" s="1"/>
      <c r="AQ2700" s="1"/>
      <c r="AR2700" s="1"/>
      <c r="AS2700" s="1"/>
      <c r="AT2700" s="1"/>
      <c r="AU2700" s="1"/>
      <c r="AV2700" s="1"/>
      <c r="AW2700" s="1"/>
      <c r="AX2700" s="1"/>
      <c r="AY2700" s="1"/>
      <c r="AZ2700" s="1"/>
    </row>
    <row r="2701" spans="1:52" s="2" customFormat="1" x14ac:dyDescent="0.25">
      <c r="A2701" s="6"/>
      <c r="AH2701" s="1"/>
      <c r="AI2701" s="1"/>
      <c r="AJ2701" s="1"/>
      <c r="AK2701" s="1"/>
      <c r="AL2701" s="1"/>
      <c r="AM2701" s="1"/>
      <c r="AN2701" s="1"/>
      <c r="AO2701" s="1"/>
      <c r="AP2701" s="1"/>
      <c r="AQ2701" s="1"/>
      <c r="AR2701" s="1"/>
      <c r="AS2701" s="1"/>
      <c r="AT2701" s="1"/>
      <c r="AU2701" s="1"/>
      <c r="AV2701" s="1"/>
      <c r="AW2701" s="1"/>
      <c r="AX2701" s="1"/>
      <c r="AY2701" s="1"/>
      <c r="AZ2701" s="1"/>
    </row>
    <row r="2702" spans="1:52" s="2" customFormat="1" x14ac:dyDescent="0.25">
      <c r="A2702" s="6"/>
      <c r="AH2702" s="1"/>
      <c r="AI2702" s="1"/>
      <c r="AJ2702" s="1"/>
      <c r="AK2702" s="1"/>
      <c r="AL2702" s="1"/>
      <c r="AM2702" s="1"/>
      <c r="AN2702" s="1"/>
      <c r="AO2702" s="1"/>
      <c r="AP2702" s="1"/>
      <c r="AQ2702" s="1"/>
      <c r="AR2702" s="1"/>
      <c r="AS2702" s="1"/>
      <c r="AT2702" s="1"/>
      <c r="AU2702" s="1"/>
      <c r="AV2702" s="1"/>
      <c r="AW2702" s="1"/>
      <c r="AX2702" s="1"/>
      <c r="AY2702" s="1"/>
      <c r="AZ2702" s="1"/>
    </row>
    <row r="2703" spans="1:52" s="2" customFormat="1" x14ac:dyDescent="0.25">
      <c r="A2703" s="6"/>
      <c r="AH2703" s="1"/>
      <c r="AI2703" s="1"/>
      <c r="AJ2703" s="1"/>
      <c r="AK2703" s="1"/>
      <c r="AL2703" s="1"/>
      <c r="AM2703" s="1"/>
      <c r="AN2703" s="1"/>
      <c r="AO2703" s="1"/>
      <c r="AP2703" s="1"/>
      <c r="AQ2703" s="1"/>
      <c r="AR2703" s="1"/>
      <c r="AS2703" s="1"/>
      <c r="AT2703" s="1"/>
      <c r="AU2703" s="1"/>
      <c r="AV2703" s="1"/>
      <c r="AW2703" s="1"/>
      <c r="AX2703" s="1"/>
      <c r="AY2703" s="1"/>
      <c r="AZ2703" s="1"/>
    </row>
    <row r="2704" spans="1:52" s="2" customFormat="1" x14ac:dyDescent="0.25">
      <c r="A2704" s="6"/>
      <c r="AH2704" s="1"/>
      <c r="AI2704" s="1"/>
      <c r="AJ2704" s="1"/>
      <c r="AK2704" s="1"/>
      <c r="AL2704" s="1"/>
      <c r="AM2704" s="1"/>
      <c r="AN2704" s="1"/>
      <c r="AO2704" s="1"/>
      <c r="AP2704" s="1"/>
      <c r="AQ2704" s="1"/>
      <c r="AR2704" s="1"/>
      <c r="AS2704" s="1"/>
      <c r="AT2704" s="1"/>
      <c r="AU2704" s="1"/>
      <c r="AV2704" s="1"/>
      <c r="AW2704" s="1"/>
      <c r="AX2704" s="1"/>
      <c r="AY2704" s="1"/>
      <c r="AZ2704" s="1"/>
    </row>
    <row r="2705" spans="1:52" s="2" customFormat="1" x14ac:dyDescent="0.25">
      <c r="A2705" s="6"/>
      <c r="AH2705" s="1"/>
      <c r="AI2705" s="1"/>
      <c r="AJ2705" s="1"/>
      <c r="AK2705" s="1"/>
      <c r="AL2705" s="1"/>
      <c r="AM2705" s="1"/>
      <c r="AN2705" s="1"/>
      <c r="AO2705" s="1"/>
      <c r="AP2705" s="1"/>
      <c r="AQ2705" s="1"/>
      <c r="AR2705" s="1"/>
      <c r="AS2705" s="1"/>
      <c r="AT2705" s="1"/>
      <c r="AU2705" s="1"/>
      <c r="AV2705" s="1"/>
      <c r="AW2705" s="1"/>
      <c r="AX2705" s="1"/>
      <c r="AY2705" s="1"/>
      <c r="AZ2705" s="1"/>
    </row>
    <row r="2706" spans="1:52" s="2" customFormat="1" x14ac:dyDescent="0.25">
      <c r="A2706" s="6"/>
      <c r="AH2706" s="1"/>
      <c r="AI2706" s="1"/>
      <c r="AJ2706" s="1"/>
      <c r="AK2706" s="1"/>
      <c r="AL2706" s="1"/>
      <c r="AM2706" s="1"/>
      <c r="AN2706" s="1"/>
      <c r="AO2706" s="1"/>
      <c r="AP2706" s="1"/>
      <c r="AQ2706" s="1"/>
      <c r="AR2706" s="1"/>
      <c r="AS2706" s="1"/>
      <c r="AT2706" s="1"/>
      <c r="AU2706" s="1"/>
      <c r="AV2706" s="1"/>
      <c r="AW2706" s="1"/>
      <c r="AX2706" s="1"/>
      <c r="AY2706" s="1"/>
      <c r="AZ2706" s="1"/>
    </row>
    <row r="2707" spans="1:52" s="2" customFormat="1" x14ac:dyDescent="0.25">
      <c r="A2707" s="6"/>
      <c r="AH2707" s="1"/>
      <c r="AI2707" s="1"/>
      <c r="AJ2707" s="1"/>
      <c r="AK2707" s="1"/>
      <c r="AL2707" s="1"/>
      <c r="AM2707" s="1"/>
      <c r="AN2707" s="1"/>
      <c r="AO2707" s="1"/>
      <c r="AP2707" s="1"/>
      <c r="AQ2707" s="1"/>
      <c r="AR2707" s="1"/>
      <c r="AS2707" s="1"/>
      <c r="AT2707" s="1"/>
      <c r="AU2707" s="1"/>
      <c r="AV2707" s="1"/>
      <c r="AW2707" s="1"/>
      <c r="AX2707" s="1"/>
      <c r="AY2707" s="1"/>
      <c r="AZ2707" s="1"/>
    </row>
    <row r="2708" spans="1:52" s="2" customFormat="1" x14ac:dyDescent="0.25">
      <c r="A2708" s="6"/>
      <c r="AH2708" s="1"/>
      <c r="AI2708" s="1"/>
      <c r="AJ2708" s="1"/>
      <c r="AK2708" s="1"/>
      <c r="AL2708" s="1"/>
      <c r="AM2708" s="1"/>
      <c r="AN2708" s="1"/>
      <c r="AO2708" s="1"/>
      <c r="AP2708" s="1"/>
      <c r="AQ2708" s="1"/>
      <c r="AR2708" s="1"/>
      <c r="AS2708" s="1"/>
      <c r="AT2708" s="1"/>
      <c r="AU2708" s="1"/>
      <c r="AV2708" s="1"/>
      <c r="AW2708" s="1"/>
      <c r="AX2708" s="1"/>
      <c r="AY2708" s="1"/>
      <c r="AZ2708" s="1"/>
    </row>
    <row r="2709" spans="1:52" s="2" customFormat="1" x14ac:dyDescent="0.25">
      <c r="A2709" s="6"/>
      <c r="AH2709" s="1"/>
      <c r="AI2709" s="1"/>
      <c r="AJ2709" s="1"/>
      <c r="AK2709" s="1"/>
      <c r="AL2709" s="1"/>
      <c r="AM2709" s="1"/>
      <c r="AN2709" s="1"/>
      <c r="AO2709" s="1"/>
      <c r="AP2709" s="1"/>
      <c r="AQ2709" s="1"/>
      <c r="AR2709" s="1"/>
      <c r="AS2709" s="1"/>
      <c r="AT2709" s="1"/>
      <c r="AU2709" s="1"/>
      <c r="AV2709" s="1"/>
      <c r="AW2709" s="1"/>
      <c r="AX2709" s="1"/>
      <c r="AY2709" s="1"/>
      <c r="AZ2709" s="1"/>
    </row>
    <row r="2710" spans="1:52" s="2" customFormat="1" x14ac:dyDescent="0.25">
      <c r="A2710" s="6"/>
      <c r="AH2710" s="1"/>
      <c r="AI2710" s="1"/>
      <c r="AJ2710" s="1"/>
      <c r="AK2710" s="1"/>
      <c r="AL2710" s="1"/>
      <c r="AM2710" s="1"/>
      <c r="AN2710" s="1"/>
      <c r="AO2710" s="1"/>
      <c r="AP2710" s="1"/>
      <c r="AQ2710" s="1"/>
      <c r="AR2710" s="1"/>
      <c r="AS2710" s="1"/>
      <c r="AT2710" s="1"/>
      <c r="AU2710" s="1"/>
      <c r="AV2710" s="1"/>
      <c r="AW2710" s="1"/>
      <c r="AX2710" s="1"/>
      <c r="AY2710" s="1"/>
      <c r="AZ2710" s="1"/>
    </row>
    <row r="2711" spans="1:52" s="2" customFormat="1" x14ac:dyDescent="0.25">
      <c r="A2711" s="6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  <c r="AU2711" s="1"/>
      <c r="AV2711" s="1"/>
      <c r="AW2711" s="1"/>
      <c r="AX2711" s="1"/>
      <c r="AY2711" s="1"/>
      <c r="AZ2711" s="1"/>
    </row>
    <row r="2712" spans="1:52" s="2" customFormat="1" x14ac:dyDescent="0.25">
      <c r="A2712" s="6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  <c r="AV2712" s="1"/>
      <c r="AW2712" s="1"/>
      <c r="AX2712" s="1"/>
      <c r="AY2712" s="1"/>
      <c r="AZ2712" s="1"/>
    </row>
    <row r="2713" spans="1:52" s="2" customFormat="1" x14ac:dyDescent="0.25">
      <c r="A2713" s="6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  <c r="AV2713" s="1"/>
      <c r="AW2713" s="1"/>
      <c r="AX2713" s="1"/>
      <c r="AY2713" s="1"/>
      <c r="AZ2713" s="1"/>
    </row>
    <row r="2714" spans="1:52" s="2" customFormat="1" x14ac:dyDescent="0.25">
      <c r="A2714" s="6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  <c r="AV2714" s="1"/>
      <c r="AW2714" s="1"/>
      <c r="AX2714" s="1"/>
      <c r="AY2714" s="1"/>
      <c r="AZ2714" s="1"/>
    </row>
    <row r="2715" spans="1:52" s="2" customFormat="1" x14ac:dyDescent="0.25">
      <c r="A2715" s="6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  <c r="AV2715" s="1"/>
      <c r="AW2715" s="1"/>
      <c r="AX2715" s="1"/>
      <c r="AY2715" s="1"/>
      <c r="AZ2715" s="1"/>
    </row>
    <row r="2716" spans="1:52" s="2" customFormat="1" x14ac:dyDescent="0.25">
      <c r="A2716" s="6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  <c r="AV2716" s="1"/>
      <c r="AW2716" s="1"/>
      <c r="AX2716" s="1"/>
      <c r="AY2716" s="1"/>
      <c r="AZ2716" s="1"/>
    </row>
    <row r="2717" spans="1:52" s="2" customFormat="1" x14ac:dyDescent="0.25">
      <c r="A2717" s="6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/>
      <c r="AX2717" s="1"/>
      <c r="AY2717" s="1"/>
      <c r="AZ2717" s="1"/>
    </row>
    <row r="2718" spans="1:52" s="2" customFormat="1" x14ac:dyDescent="0.25">
      <c r="A2718" s="6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/>
      <c r="AX2718" s="1"/>
      <c r="AY2718" s="1"/>
      <c r="AZ2718" s="1"/>
    </row>
    <row r="2719" spans="1:52" s="2" customFormat="1" x14ac:dyDescent="0.25">
      <c r="A2719" s="6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  <c r="AZ2719" s="1"/>
    </row>
    <row r="2720" spans="1:52" s="2" customFormat="1" x14ac:dyDescent="0.25">
      <c r="A2720" s="6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  <c r="AV2720" s="1"/>
      <c r="AW2720" s="1"/>
      <c r="AX2720" s="1"/>
      <c r="AY2720" s="1"/>
      <c r="AZ2720" s="1"/>
    </row>
    <row r="2721" spans="1:52" s="2" customFormat="1" x14ac:dyDescent="0.25">
      <c r="A2721" s="6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  <c r="AZ2721" s="1"/>
    </row>
    <row r="2722" spans="1:52" s="2" customFormat="1" x14ac:dyDescent="0.25">
      <c r="A2722" s="6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  <c r="AZ2722" s="1"/>
    </row>
    <row r="2723" spans="1:52" s="2" customFormat="1" x14ac:dyDescent="0.25">
      <c r="A2723" s="6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</row>
    <row r="2724" spans="1:52" s="2" customFormat="1" x14ac:dyDescent="0.25">
      <c r="A2724" s="6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  <c r="AZ2724" s="1"/>
    </row>
    <row r="2725" spans="1:52" s="2" customFormat="1" x14ac:dyDescent="0.25">
      <c r="A2725" s="6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  <c r="AZ2725" s="1"/>
    </row>
    <row r="2726" spans="1:52" s="2" customFormat="1" x14ac:dyDescent="0.25">
      <c r="A2726" s="6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  <c r="AZ2726" s="1"/>
    </row>
    <row r="2727" spans="1:52" s="2" customFormat="1" x14ac:dyDescent="0.25">
      <c r="A2727" s="6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  <c r="AZ2727" s="1"/>
    </row>
    <row r="2728" spans="1:52" s="2" customFormat="1" x14ac:dyDescent="0.25">
      <c r="A2728" s="6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</row>
    <row r="2729" spans="1:52" s="2" customFormat="1" x14ac:dyDescent="0.25">
      <c r="A2729" s="6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  <c r="AZ2729" s="1"/>
    </row>
    <row r="2730" spans="1:52" s="2" customFormat="1" x14ac:dyDescent="0.25">
      <c r="A2730" s="6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  <c r="AV2730" s="1"/>
      <c r="AW2730" s="1"/>
      <c r="AX2730" s="1"/>
      <c r="AY2730" s="1"/>
      <c r="AZ2730" s="1"/>
    </row>
    <row r="2731" spans="1:52" s="2" customFormat="1" x14ac:dyDescent="0.25">
      <c r="A2731" s="6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  <c r="AV2731" s="1"/>
      <c r="AW2731" s="1"/>
      <c r="AX2731" s="1"/>
      <c r="AY2731" s="1"/>
      <c r="AZ2731" s="1"/>
    </row>
    <row r="2732" spans="1:52" s="2" customFormat="1" x14ac:dyDescent="0.25">
      <c r="A2732" s="6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  <c r="AU2732" s="1"/>
      <c r="AV2732" s="1"/>
      <c r="AW2732" s="1"/>
      <c r="AX2732" s="1"/>
      <c r="AY2732" s="1"/>
      <c r="AZ2732" s="1"/>
    </row>
    <row r="2733" spans="1:52" s="2" customFormat="1" x14ac:dyDescent="0.25">
      <c r="A2733" s="6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  <c r="AU2733" s="1"/>
      <c r="AV2733" s="1"/>
      <c r="AW2733" s="1"/>
      <c r="AX2733" s="1"/>
      <c r="AY2733" s="1"/>
      <c r="AZ2733" s="1"/>
    </row>
    <row r="2734" spans="1:52" s="2" customFormat="1" x14ac:dyDescent="0.25">
      <c r="A2734" s="6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  <c r="AU2734" s="1"/>
      <c r="AV2734" s="1"/>
      <c r="AW2734" s="1"/>
      <c r="AX2734" s="1"/>
      <c r="AY2734" s="1"/>
      <c r="AZ2734" s="1"/>
    </row>
    <row r="2735" spans="1:52" s="2" customFormat="1" x14ac:dyDescent="0.25">
      <c r="A2735" s="6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  <c r="AU2735" s="1"/>
      <c r="AV2735" s="1"/>
      <c r="AW2735" s="1"/>
      <c r="AX2735" s="1"/>
      <c r="AY2735" s="1"/>
      <c r="AZ2735" s="1"/>
    </row>
    <row r="2736" spans="1:52" s="2" customFormat="1" x14ac:dyDescent="0.25">
      <c r="A2736" s="6"/>
      <c r="AH2736" s="1"/>
      <c r="AI2736" s="1"/>
      <c r="AJ2736" s="1"/>
      <c r="AK2736" s="1"/>
      <c r="AL2736" s="1"/>
      <c r="AM2736" s="1"/>
      <c r="AN2736" s="1"/>
      <c r="AO2736" s="1"/>
      <c r="AP2736" s="1"/>
      <c r="AQ2736" s="1"/>
      <c r="AR2736" s="1"/>
      <c r="AS2736" s="1"/>
      <c r="AT2736" s="1"/>
      <c r="AU2736" s="1"/>
      <c r="AV2736" s="1"/>
      <c r="AW2736" s="1"/>
      <c r="AX2736" s="1"/>
      <c r="AY2736" s="1"/>
      <c r="AZ2736" s="1"/>
    </row>
    <row r="2737" spans="1:52" s="2" customFormat="1" x14ac:dyDescent="0.25">
      <c r="A2737" s="6"/>
      <c r="AH2737" s="1"/>
      <c r="AI2737" s="1"/>
      <c r="AJ2737" s="1"/>
      <c r="AK2737" s="1"/>
      <c r="AL2737" s="1"/>
      <c r="AM2737" s="1"/>
      <c r="AN2737" s="1"/>
      <c r="AO2737" s="1"/>
      <c r="AP2737" s="1"/>
      <c r="AQ2737" s="1"/>
      <c r="AR2737" s="1"/>
      <c r="AS2737" s="1"/>
      <c r="AT2737" s="1"/>
      <c r="AU2737" s="1"/>
      <c r="AV2737" s="1"/>
      <c r="AW2737" s="1"/>
      <c r="AX2737" s="1"/>
      <c r="AY2737" s="1"/>
      <c r="AZ2737" s="1"/>
    </row>
    <row r="2738" spans="1:52" s="2" customFormat="1" x14ac:dyDescent="0.25">
      <c r="A2738" s="6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  <c r="AU2738" s="1"/>
      <c r="AV2738" s="1"/>
      <c r="AW2738" s="1"/>
      <c r="AX2738" s="1"/>
      <c r="AY2738" s="1"/>
      <c r="AZ2738" s="1"/>
    </row>
    <row r="2739" spans="1:52" s="2" customFormat="1" x14ac:dyDescent="0.25">
      <c r="A2739" s="6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  <c r="AU2739" s="1"/>
      <c r="AV2739" s="1"/>
      <c r="AW2739" s="1"/>
      <c r="AX2739" s="1"/>
      <c r="AY2739" s="1"/>
      <c r="AZ2739" s="1"/>
    </row>
    <row r="2740" spans="1:52" s="2" customFormat="1" x14ac:dyDescent="0.25">
      <c r="A2740" s="6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  <c r="AU2740" s="1"/>
      <c r="AV2740" s="1"/>
      <c r="AW2740" s="1"/>
      <c r="AX2740" s="1"/>
      <c r="AY2740" s="1"/>
      <c r="AZ2740" s="1"/>
    </row>
    <row r="2741" spans="1:52" s="2" customFormat="1" x14ac:dyDescent="0.25">
      <c r="A2741" s="6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  <c r="AV2741" s="1"/>
      <c r="AW2741" s="1"/>
      <c r="AX2741" s="1"/>
      <c r="AY2741" s="1"/>
      <c r="AZ2741" s="1"/>
    </row>
    <row r="2742" spans="1:52" s="2" customFormat="1" x14ac:dyDescent="0.25">
      <c r="A2742" s="6"/>
      <c r="AH2742" s="1"/>
      <c r="AI2742" s="1"/>
      <c r="AJ2742" s="1"/>
      <c r="AK2742" s="1"/>
      <c r="AL2742" s="1"/>
      <c r="AM2742" s="1"/>
      <c r="AN2742" s="1"/>
      <c r="AO2742" s="1"/>
      <c r="AP2742" s="1"/>
      <c r="AQ2742" s="1"/>
      <c r="AR2742" s="1"/>
      <c r="AS2742" s="1"/>
      <c r="AT2742" s="1"/>
      <c r="AU2742" s="1"/>
      <c r="AV2742" s="1"/>
      <c r="AW2742" s="1"/>
      <c r="AX2742" s="1"/>
      <c r="AY2742" s="1"/>
      <c r="AZ2742" s="1"/>
    </row>
    <row r="2743" spans="1:52" s="2" customFormat="1" x14ac:dyDescent="0.25">
      <c r="A2743" s="6"/>
      <c r="AH2743" s="1"/>
      <c r="AI2743" s="1"/>
      <c r="AJ2743" s="1"/>
      <c r="AK2743" s="1"/>
      <c r="AL2743" s="1"/>
      <c r="AM2743" s="1"/>
      <c r="AN2743" s="1"/>
      <c r="AO2743" s="1"/>
      <c r="AP2743" s="1"/>
      <c r="AQ2743" s="1"/>
      <c r="AR2743" s="1"/>
      <c r="AS2743" s="1"/>
      <c r="AT2743" s="1"/>
      <c r="AU2743" s="1"/>
      <c r="AV2743" s="1"/>
      <c r="AW2743" s="1"/>
      <c r="AX2743" s="1"/>
      <c r="AY2743" s="1"/>
      <c r="AZ2743" s="1"/>
    </row>
    <row r="2744" spans="1:52" s="2" customFormat="1" x14ac:dyDescent="0.25">
      <c r="A2744" s="6"/>
      <c r="AH2744" s="1"/>
      <c r="AI2744" s="1"/>
      <c r="AJ2744" s="1"/>
      <c r="AK2744" s="1"/>
      <c r="AL2744" s="1"/>
      <c r="AM2744" s="1"/>
      <c r="AN2744" s="1"/>
      <c r="AO2744" s="1"/>
      <c r="AP2744" s="1"/>
      <c r="AQ2744" s="1"/>
      <c r="AR2744" s="1"/>
      <c r="AS2744" s="1"/>
      <c r="AT2744" s="1"/>
      <c r="AU2744" s="1"/>
      <c r="AV2744" s="1"/>
      <c r="AW2744" s="1"/>
      <c r="AX2744" s="1"/>
      <c r="AY2744" s="1"/>
      <c r="AZ2744" s="1"/>
    </row>
    <row r="2745" spans="1:52" s="2" customFormat="1" x14ac:dyDescent="0.25">
      <c r="A2745" s="6"/>
      <c r="AH2745" s="1"/>
      <c r="AI2745" s="1"/>
      <c r="AJ2745" s="1"/>
      <c r="AK2745" s="1"/>
      <c r="AL2745" s="1"/>
      <c r="AM2745" s="1"/>
      <c r="AN2745" s="1"/>
      <c r="AO2745" s="1"/>
      <c r="AP2745" s="1"/>
      <c r="AQ2745" s="1"/>
      <c r="AR2745" s="1"/>
      <c r="AS2745" s="1"/>
      <c r="AT2745" s="1"/>
      <c r="AU2745" s="1"/>
      <c r="AV2745" s="1"/>
      <c r="AW2745" s="1"/>
      <c r="AX2745" s="1"/>
      <c r="AY2745" s="1"/>
      <c r="AZ2745" s="1"/>
    </row>
    <row r="2746" spans="1:52" s="2" customFormat="1" x14ac:dyDescent="0.25">
      <c r="A2746" s="6"/>
      <c r="AH2746" s="1"/>
      <c r="AI2746" s="1"/>
      <c r="AJ2746" s="1"/>
      <c r="AK2746" s="1"/>
      <c r="AL2746" s="1"/>
      <c r="AM2746" s="1"/>
      <c r="AN2746" s="1"/>
      <c r="AO2746" s="1"/>
      <c r="AP2746" s="1"/>
      <c r="AQ2746" s="1"/>
      <c r="AR2746" s="1"/>
      <c r="AS2746" s="1"/>
      <c r="AT2746" s="1"/>
      <c r="AU2746" s="1"/>
      <c r="AV2746" s="1"/>
      <c r="AW2746" s="1"/>
      <c r="AX2746" s="1"/>
      <c r="AY2746" s="1"/>
      <c r="AZ2746" s="1"/>
    </row>
    <row r="2747" spans="1:52" s="2" customFormat="1" x14ac:dyDescent="0.25">
      <c r="A2747" s="6"/>
      <c r="AH2747" s="1"/>
      <c r="AI2747" s="1"/>
      <c r="AJ2747" s="1"/>
      <c r="AK2747" s="1"/>
      <c r="AL2747" s="1"/>
      <c r="AM2747" s="1"/>
      <c r="AN2747" s="1"/>
      <c r="AO2747" s="1"/>
      <c r="AP2747" s="1"/>
      <c r="AQ2747" s="1"/>
      <c r="AR2747" s="1"/>
      <c r="AS2747" s="1"/>
      <c r="AT2747" s="1"/>
      <c r="AU2747" s="1"/>
      <c r="AV2747" s="1"/>
      <c r="AW2747" s="1"/>
      <c r="AX2747" s="1"/>
      <c r="AY2747" s="1"/>
      <c r="AZ2747" s="1"/>
    </row>
    <row r="2748" spans="1:52" s="2" customFormat="1" x14ac:dyDescent="0.25">
      <c r="A2748" s="6"/>
      <c r="AH2748" s="1"/>
      <c r="AI2748" s="1"/>
      <c r="AJ2748" s="1"/>
      <c r="AK2748" s="1"/>
      <c r="AL2748" s="1"/>
      <c r="AM2748" s="1"/>
      <c r="AN2748" s="1"/>
      <c r="AO2748" s="1"/>
      <c r="AP2748" s="1"/>
      <c r="AQ2748" s="1"/>
      <c r="AR2748" s="1"/>
      <c r="AS2748" s="1"/>
      <c r="AT2748" s="1"/>
      <c r="AU2748" s="1"/>
      <c r="AV2748" s="1"/>
      <c r="AW2748" s="1"/>
      <c r="AX2748" s="1"/>
      <c r="AY2748" s="1"/>
      <c r="AZ2748" s="1"/>
    </row>
    <row r="2749" spans="1:52" s="2" customFormat="1" x14ac:dyDescent="0.25">
      <c r="A2749" s="6"/>
      <c r="AH2749" s="1"/>
      <c r="AI2749" s="1"/>
      <c r="AJ2749" s="1"/>
      <c r="AK2749" s="1"/>
      <c r="AL2749" s="1"/>
      <c r="AM2749" s="1"/>
      <c r="AN2749" s="1"/>
      <c r="AO2749" s="1"/>
      <c r="AP2749" s="1"/>
      <c r="AQ2749" s="1"/>
      <c r="AR2749" s="1"/>
      <c r="AS2749" s="1"/>
      <c r="AT2749" s="1"/>
      <c r="AU2749" s="1"/>
      <c r="AV2749" s="1"/>
      <c r="AW2749" s="1"/>
      <c r="AX2749" s="1"/>
      <c r="AY2749" s="1"/>
      <c r="AZ2749" s="1"/>
    </row>
    <row r="2750" spans="1:52" s="2" customFormat="1" x14ac:dyDescent="0.25">
      <c r="A2750" s="6"/>
      <c r="AH2750" s="1"/>
      <c r="AI2750" s="1"/>
      <c r="AJ2750" s="1"/>
      <c r="AK2750" s="1"/>
      <c r="AL2750" s="1"/>
      <c r="AM2750" s="1"/>
      <c r="AN2750" s="1"/>
      <c r="AO2750" s="1"/>
      <c r="AP2750" s="1"/>
      <c r="AQ2750" s="1"/>
      <c r="AR2750" s="1"/>
      <c r="AS2750" s="1"/>
      <c r="AT2750" s="1"/>
      <c r="AU2750" s="1"/>
      <c r="AV2750" s="1"/>
      <c r="AW2750" s="1"/>
      <c r="AX2750" s="1"/>
      <c r="AY2750" s="1"/>
      <c r="AZ2750" s="1"/>
    </row>
    <row r="2751" spans="1:52" s="2" customFormat="1" x14ac:dyDescent="0.25">
      <c r="A2751" s="6"/>
      <c r="AH2751" s="1"/>
      <c r="AI2751" s="1"/>
      <c r="AJ2751" s="1"/>
      <c r="AK2751" s="1"/>
      <c r="AL2751" s="1"/>
      <c r="AM2751" s="1"/>
      <c r="AN2751" s="1"/>
      <c r="AO2751" s="1"/>
      <c r="AP2751" s="1"/>
      <c r="AQ2751" s="1"/>
      <c r="AR2751" s="1"/>
      <c r="AS2751" s="1"/>
      <c r="AT2751" s="1"/>
      <c r="AU2751" s="1"/>
      <c r="AV2751" s="1"/>
      <c r="AW2751" s="1"/>
      <c r="AX2751" s="1"/>
      <c r="AY2751" s="1"/>
      <c r="AZ2751" s="1"/>
    </row>
    <row r="2752" spans="1:52" s="2" customFormat="1" x14ac:dyDescent="0.25">
      <c r="A2752" s="6"/>
      <c r="AH2752" s="1"/>
      <c r="AI2752" s="1"/>
      <c r="AJ2752" s="1"/>
      <c r="AK2752" s="1"/>
      <c r="AL2752" s="1"/>
      <c r="AM2752" s="1"/>
      <c r="AN2752" s="1"/>
      <c r="AO2752" s="1"/>
      <c r="AP2752" s="1"/>
      <c r="AQ2752" s="1"/>
      <c r="AR2752" s="1"/>
      <c r="AS2752" s="1"/>
      <c r="AT2752" s="1"/>
      <c r="AU2752" s="1"/>
      <c r="AV2752" s="1"/>
      <c r="AW2752" s="1"/>
      <c r="AX2752" s="1"/>
      <c r="AY2752" s="1"/>
      <c r="AZ2752" s="1"/>
    </row>
    <row r="2753" spans="1:52" s="2" customFormat="1" x14ac:dyDescent="0.25">
      <c r="A2753" s="6"/>
      <c r="AH2753" s="1"/>
      <c r="AI2753" s="1"/>
      <c r="AJ2753" s="1"/>
      <c r="AK2753" s="1"/>
      <c r="AL2753" s="1"/>
      <c r="AM2753" s="1"/>
      <c r="AN2753" s="1"/>
      <c r="AO2753" s="1"/>
      <c r="AP2753" s="1"/>
      <c r="AQ2753" s="1"/>
      <c r="AR2753" s="1"/>
      <c r="AS2753" s="1"/>
      <c r="AT2753" s="1"/>
      <c r="AU2753" s="1"/>
      <c r="AV2753" s="1"/>
      <c r="AW2753" s="1"/>
      <c r="AX2753" s="1"/>
      <c r="AY2753" s="1"/>
      <c r="AZ2753" s="1"/>
    </row>
    <row r="2754" spans="1:52" s="2" customFormat="1" x14ac:dyDescent="0.25">
      <c r="A2754" s="6"/>
      <c r="AH2754" s="1"/>
      <c r="AI2754" s="1"/>
      <c r="AJ2754" s="1"/>
      <c r="AK2754" s="1"/>
      <c r="AL2754" s="1"/>
      <c r="AM2754" s="1"/>
      <c r="AN2754" s="1"/>
      <c r="AO2754" s="1"/>
      <c r="AP2754" s="1"/>
      <c r="AQ2754" s="1"/>
      <c r="AR2754" s="1"/>
      <c r="AS2754" s="1"/>
      <c r="AT2754" s="1"/>
      <c r="AU2754" s="1"/>
      <c r="AV2754" s="1"/>
      <c r="AW2754" s="1"/>
      <c r="AX2754" s="1"/>
      <c r="AY2754" s="1"/>
      <c r="AZ2754" s="1"/>
    </row>
    <row r="2755" spans="1:52" s="2" customFormat="1" x14ac:dyDescent="0.25">
      <c r="A2755" s="6"/>
      <c r="AH2755" s="1"/>
      <c r="AI2755" s="1"/>
      <c r="AJ2755" s="1"/>
      <c r="AK2755" s="1"/>
      <c r="AL2755" s="1"/>
      <c r="AM2755" s="1"/>
      <c r="AN2755" s="1"/>
      <c r="AO2755" s="1"/>
      <c r="AP2755" s="1"/>
      <c r="AQ2755" s="1"/>
      <c r="AR2755" s="1"/>
      <c r="AS2755" s="1"/>
      <c r="AT2755" s="1"/>
      <c r="AU2755" s="1"/>
      <c r="AV2755" s="1"/>
      <c r="AW2755" s="1"/>
      <c r="AX2755" s="1"/>
      <c r="AY2755" s="1"/>
      <c r="AZ2755" s="1"/>
    </row>
    <row r="2756" spans="1:52" s="2" customFormat="1" x14ac:dyDescent="0.25">
      <c r="A2756" s="6"/>
      <c r="AH2756" s="1"/>
      <c r="AI2756" s="1"/>
      <c r="AJ2756" s="1"/>
      <c r="AK2756" s="1"/>
      <c r="AL2756" s="1"/>
      <c r="AM2756" s="1"/>
      <c r="AN2756" s="1"/>
      <c r="AO2756" s="1"/>
      <c r="AP2756" s="1"/>
      <c r="AQ2756" s="1"/>
      <c r="AR2756" s="1"/>
      <c r="AS2756" s="1"/>
      <c r="AT2756" s="1"/>
      <c r="AU2756" s="1"/>
      <c r="AV2756" s="1"/>
      <c r="AW2756" s="1"/>
      <c r="AX2756" s="1"/>
      <c r="AY2756" s="1"/>
      <c r="AZ2756" s="1"/>
    </row>
    <row r="2757" spans="1:52" s="2" customFormat="1" x14ac:dyDescent="0.25">
      <c r="A2757" s="6"/>
      <c r="AH2757" s="1"/>
      <c r="AI2757" s="1"/>
      <c r="AJ2757" s="1"/>
      <c r="AK2757" s="1"/>
      <c r="AL2757" s="1"/>
      <c r="AM2757" s="1"/>
      <c r="AN2757" s="1"/>
      <c r="AO2757" s="1"/>
      <c r="AP2757" s="1"/>
      <c r="AQ2757" s="1"/>
      <c r="AR2757" s="1"/>
      <c r="AS2757" s="1"/>
      <c r="AT2757" s="1"/>
      <c r="AU2757" s="1"/>
      <c r="AV2757" s="1"/>
      <c r="AW2757" s="1"/>
      <c r="AX2757" s="1"/>
      <c r="AY2757" s="1"/>
      <c r="AZ2757" s="1"/>
    </row>
    <row r="2758" spans="1:52" s="2" customFormat="1" x14ac:dyDescent="0.25">
      <c r="A2758" s="6"/>
      <c r="AH2758" s="1"/>
      <c r="AI2758" s="1"/>
      <c r="AJ2758" s="1"/>
      <c r="AK2758" s="1"/>
      <c r="AL2758" s="1"/>
      <c r="AM2758" s="1"/>
      <c r="AN2758" s="1"/>
      <c r="AO2758" s="1"/>
      <c r="AP2758" s="1"/>
      <c r="AQ2758" s="1"/>
      <c r="AR2758" s="1"/>
      <c r="AS2758" s="1"/>
      <c r="AT2758" s="1"/>
      <c r="AU2758" s="1"/>
      <c r="AV2758" s="1"/>
      <c r="AW2758" s="1"/>
      <c r="AX2758" s="1"/>
      <c r="AY2758" s="1"/>
      <c r="AZ2758" s="1"/>
    </row>
    <row r="2759" spans="1:52" s="2" customFormat="1" x14ac:dyDescent="0.25">
      <c r="A2759" s="6"/>
      <c r="AH2759" s="1"/>
      <c r="AI2759" s="1"/>
      <c r="AJ2759" s="1"/>
      <c r="AK2759" s="1"/>
      <c r="AL2759" s="1"/>
      <c r="AM2759" s="1"/>
      <c r="AN2759" s="1"/>
      <c r="AO2759" s="1"/>
      <c r="AP2759" s="1"/>
      <c r="AQ2759" s="1"/>
      <c r="AR2759" s="1"/>
      <c r="AS2759" s="1"/>
      <c r="AT2759" s="1"/>
      <c r="AU2759" s="1"/>
      <c r="AV2759" s="1"/>
      <c r="AW2759" s="1"/>
      <c r="AX2759" s="1"/>
      <c r="AY2759" s="1"/>
      <c r="AZ2759" s="1"/>
    </row>
    <row r="2760" spans="1:52" s="2" customFormat="1" x14ac:dyDescent="0.25">
      <c r="A2760" s="6"/>
      <c r="AH2760" s="1"/>
      <c r="AI2760" s="1"/>
      <c r="AJ2760" s="1"/>
      <c r="AK2760" s="1"/>
      <c r="AL2760" s="1"/>
      <c r="AM2760" s="1"/>
      <c r="AN2760" s="1"/>
      <c r="AO2760" s="1"/>
      <c r="AP2760" s="1"/>
      <c r="AQ2760" s="1"/>
      <c r="AR2760" s="1"/>
      <c r="AS2760" s="1"/>
      <c r="AT2760" s="1"/>
      <c r="AU2760" s="1"/>
      <c r="AV2760" s="1"/>
      <c r="AW2760" s="1"/>
      <c r="AX2760" s="1"/>
      <c r="AY2760" s="1"/>
      <c r="AZ2760" s="1"/>
    </row>
    <row r="2761" spans="1:52" s="2" customFormat="1" x14ac:dyDescent="0.25">
      <c r="A2761" s="6"/>
      <c r="AH2761" s="1"/>
      <c r="AI2761" s="1"/>
      <c r="AJ2761" s="1"/>
      <c r="AK2761" s="1"/>
      <c r="AL2761" s="1"/>
      <c r="AM2761" s="1"/>
      <c r="AN2761" s="1"/>
      <c r="AO2761" s="1"/>
      <c r="AP2761" s="1"/>
      <c r="AQ2761" s="1"/>
      <c r="AR2761" s="1"/>
      <c r="AS2761" s="1"/>
      <c r="AT2761" s="1"/>
      <c r="AU2761" s="1"/>
      <c r="AV2761" s="1"/>
      <c r="AW2761" s="1"/>
      <c r="AX2761" s="1"/>
      <c r="AY2761" s="1"/>
      <c r="AZ2761" s="1"/>
    </row>
    <row r="2762" spans="1:52" s="2" customFormat="1" x14ac:dyDescent="0.25">
      <c r="A2762" s="6"/>
      <c r="AH2762" s="1"/>
      <c r="AI2762" s="1"/>
      <c r="AJ2762" s="1"/>
      <c r="AK2762" s="1"/>
      <c r="AL2762" s="1"/>
      <c r="AM2762" s="1"/>
      <c r="AN2762" s="1"/>
      <c r="AO2762" s="1"/>
      <c r="AP2762" s="1"/>
      <c r="AQ2762" s="1"/>
      <c r="AR2762" s="1"/>
      <c r="AS2762" s="1"/>
      <c r="AT2762" s="1"/>
      <c r="AU2762" s="1"/>
      <c r="AV2762" s="1"/>
      <c r="AW2762" s="1"/>
      <c r="AX2762" s="1"/>
      <c r="AY2762" s="1"/>
      <c r="AZ2762" s="1"/>
    </row>
    <row r="2763" spans="1:52" s="2" customFormat="1" x14ac:dyDescent="0.25">
      <c r="A2763" s="6"/>
      <c r="AH2763" s="1"/>
      <c r="AI2763" s="1"/>
      <c r="AJ2763" s="1"/>
      <c r="AK2763" s="1"/>
      <c r="AL2763" s="1"/>
      <c r="AM2763" s="1"/>
      <c r="AN2763" s="1"/>
      <c r="AO2763" s="1"/>
      <c r="AP2763" s="1"/>
      <c r="AQ2763" s="1"/>
      <c r="AR2763" s="1"/>
      <c r="AS2763" s="1"/>
      <c r="AT2763" s="1"/>
      <c r="AU2763" s="1"/>
      <c r="AV2763" s="1"/>
      <c r="AW2763" s="1"/>
      <c r="AX2763" s="1"/>
      <c r="AY2763" s="1"/>
      <c r="AZ2763" s="1"/>
    </row>
    <row r="2764" spans="1:52" s="2" customFormat="1" x14ac:dyDescent="0.25">
      <c r="A2764" s="6"/>
      <c r="AH2764" s="1"/>
      <c r="AI2764" s="1"/>
      <c r="AJ2764" s="1"/>
      <c r="AK2764" s="1"/>
      <c r="AL2764" s="1"/>
      <c r="AM2764" s="1"/>
      <c r="AN2764" s="1"/>
      <c r="AO2764" s="1"/>
      <c r="AP2764" s="1"/>
      <c r="AQ2764" s="1"/>
      <c r="AR2764" s="1"/>
      <c r="AS2764" s="1"/>
      <c r="AT2764" s="1"/>
      <c r="AU2764" s="1"/>
      <c r="AV2764" s="1"/>
      <c r="AW2764" s="1"/>
      <c r="AX2764" s="1"/>
      <c r="AY2764" s="1"/>
      <c r="AZ2764" s="1"/>
    </row>
    <row r="2765" spans="1:52" s="2" customFormat="1" x14ac:dyDescent="0.25">
      <c r="A2765" s="6"/>
      <c r="AH2765" s="1"/>
      <c r="AI2765" s="1"/>
      <c r="AJ2765" s="1"/>
      <c r="AK2765" s="1"/>
      <c r="AL2765" s="1"/>
      <c r="AM2765" s="1"/>
      <c r="AN2765" s="1"/>
      <c r="AO2765" s="1"/>
      <c r="AP2765" s="1"/>
      <c r="AQ2765" s="1"/>
      <c r="AR2765" s="1"/>
      <c r="AS2765" s="1"/>
      <c r="AT2765" s="1"/>
      <c r="AU2765" s="1"/>
      <c r="AV2765" s="1"/>
      <c r="AW2765" s="1"/>
      <c r="AX2765" s="1"/>
      <c r="AY2765" s="1"/>
      <c r="AZ2765" s="1"/>
    </row>
    <row r="2766" spans="1:52" s="2" customFormat="1" x14ac:dyDescent="0.25">
      <c r="A2766" s="6"/>
      <c r="AH2766" s="1"/>
      <c r="AI2766" s="1"/>
      <c r="AJ2766" s="1"/>
      <c r="AK2766" s="1"/>
      <c r="AL2766" s="1"/>
      <c r="AM2766" s="1"/>
      <c r="AN2766" s="1"/>
      <c r="AO2766" s="1"/>
      <c r="AP2766" s="1"/>
      <c r="AQ2766" s="1"/>
      <c r="AR2766" s="1"/>
      <c r="AS2766" s="1"/>
      <c r="AT2766" s="1"/>
      <c r="AU2766" s="1"/>
      <c r="AV2766" s="1"/>
      <c r="AW2766" s="1"/>
      <c r="AX2766" s="1"/>
      <c r="AY2766" s="1"/>
      <c r="AZ2766" s="1"/>
    </row>
    <row r="2767" spans="1:52" s="2" customFormat="1" x14ac:dyDescent="0.25">
      <c r="A2767" s="6"/>
      <c r="AH2767" s="1"/>
      <c r="AI2767" s="1"/>
      <c r="AJ2767" s="1"/>
      <c r="AK2767" s="1"/>
      <c r="AL2767" s="1"/>
      <c r="AM2767" s="1"/>
      <c r="AN2767" s="1"/>
      <c r="AO2767" s="1"/>
      <c r="AP2767" s="1"/>
      <c r="AQ2767" s="1"/>
      <c r="AR2767" s="1"/>
      <c r="AS2767" s="1"/>
      <c r="AT2767" s="1"/>
      <c r="AU2767" s="1"/>
      <c r="AV2767" s="1"/>
      <c r="AW2767" s="1"/>
      <c r="AX2767" s="1"/>
      <c r="AY2767" s="1"/>
      <c r="AZ2767" s="1"/>
    </row>
    <row r="2768" spans="1:52" s="2" customFormat="1" x14ac:dyDescent="0.25">
      <c r="A2768" s="6"/>
      <c r="AH2768" s="1"/>
      <c r="AI2768" s="1"/>
      <c r="AJ2768" s="1"/>
      <c r="AK2768" s="1"/>
      <c r="AL2768" s="1"/>
      <c r="AM2768" s="1"/>
      <c r="AN2768" s="1"/>
      <c r="AO2768" s="1"/>
      <c r="AP2768" s="1"/>
      <c r="AQ2768" s="1"/>
      <c r="AR2768" s="1"/>
      <c r="AS2768" s="1"/>
      <c r="AT2768" s="1"/>
      <c r="AU2768" s="1"/>
      <c r="AV2768" s="1"/>
      <c r="AW2768" s="1"/>
      <c r="AX2768" s="1"/>
      <c r="AY2768" s="1"/>
      <c r="AZ2768" s="1"/>
    </row>
    <row r="2769" spans="1:52" s="2" customFormat="1" x14ac:dyDescent="0.25">
      <c r="A2769" s="6"/>
      <c r="AH2769" s="1"/>
      <c r="AI2769" s="1"/>
      <c r="AJ2769" s="1"/>
      <c r="AK2769" s="1"/>
      <c r="AL2769" s="1"/>
      <c r="AM2769" s="1"/>
      <c r="AN2769" s="1"/>
      <c r="AO2769" s="1"/>
      <c r="AP2769" s="1"/>
      <c r="AQ2769" s="1"/>
      <c r="AR2769" s="1"/>
      <c r="AS2769" s="1"/>
      <c r="AT2769" s="1"/>
      <c r="AU2769" s="1"/>
      <c r="AV2769" s="1"/>
      <c r="AW2769" s="1"/>
      <c r="AX2769" s="1"/>
      <c r="AY2769" s="1"/>
      <c r="AZ2769" s="1"/>
    </row>
    <row r="2770" spans="1:52" s="2" customFormat="1" x14ac:dyDescent="0.25">
      <c r="A2770" s="6"/>
      <c r="AH2770" s="1"/>
      <c r="AI2770" s="1"/>
      <c r="AJ2770" s="1"/>
      <c r="AK2770" s="1"/>
      <c r="AL2770" s="1"/>
      <c r="AM2770" s="1"/>
      <c r="AN2770" s="1"/>
      <c r="AO2770" s="1"/>
      <c r="AP2770" s="1"/>
      <c r="AQ2770" s="1"/>
      <c r="AR2770" s="1"/>
      <c r="AS2770" s="1"/>
      <c r="AT2770" s="1"/>
      <c r="AU2770" s="1"/>
      <c r="AV2770" s="1"/>
      <c r="AW2770" s="1"/>
      <c r="AX2770" s="1"/>
      <c r="AY2770" s="1"/>
      <c r="AZ2770" s="1"/>
    </row>
    <row r="2771" spans="1:52" s="2" customFormat="1" x14ac:dyDescent="0.25">
      <c r="A2771" s="6"/>
      <c r="AH2771" s="1"/>
      <c r="AI2771" s="1"/>
      <c r="AJ2771" s="1"/>
      <c r="AK2771" s="1"/>
      <c r="AL2771" s="1"/>
      <c r="AM2771" s="1"/>
      <c r="AN2771" s="1"/>
      <c r="AO2771" s="1"/>
      <c r="AP2771" s="1"/>
      <c r="AQ2771" s="1"/>
      <c r="AR2771" s="1"/>
      <c r="AS2771" s="1"/>
      <c r="AT2771" s="1"/>
      <c r="AU2771" s="1"/>
      <c r="AV2771" s="1"/>
      <c r="AW2771" s="1"/>
      <c r="AX2771" s="1"/>
      <c r="AY2771" s="1"/>
      <c r="AZ2771" s="1"/>
    </row>
    <row r="2772" spans="1:52" s="2" customFormat="1" x14ac:dyDescent="0.25">
      <c r="A2772" s="6"/>
      <c r="AH2772" s="1"/>
      <c r="AI2772" s="1"/>
      <c r="AJ2772" s="1"/>
      <c r="AK2772" s="1"/>
      <c r="AL2772" s="1"/>
      <c r="AM2772" s="1"/>
      <c r="AN2772" s="1"/>
      <c r="AO2772" s="1"/>
      <c r="AP2772" s="1"/>
      <c r="AQ2772" s="1"/>
      <c r="AR2772" s="1"/>
      <c r="AS2772" s="1"/>
      <c r="AT2772" s="1"/>
      <c r="AU2772" s="1"/>
      <c r="AV2772" s="1"/>
      <c r="AW2772" s="1"/>
      <c r="AX2772" s="1"/>
      <c r="AY2772" s="1"/>
      <c r="AZ2772" s="1"/>
    </row>
    <row r="2773" spans="1:52" s="2" customFormat="1" x14ac:dyDescent="0.25">
      <c r="A2773" s="6"/>
      <c r="AH2773" s="1"/>
      <c r="AI2773" s="1"/>
      <c r="AJ2773" s="1"/>
      <c r="AK2773" s="1"/>
      <c r="AL2773" s="1"/>
      <c r="AM2773" s="1"/>
      <c r="AN2773" s="1"/>
      <c r="AO2773" s="1"/>
      <c r="AP2773" s="1"/>
      <c r="AQ2773" s="1"/>
      <c r="AR2773" s="1"/>
      <c r="AS2773" s="1"/>
      <c r="AT2773" s="1"/>
      <c r="AU2773" s="1"/>
      <c r="AV2773" s="1"/>
      <c r="AW2773" s="1"/>
      <c r="AX2773" s="1"/>
      <c r="AY2773" s="1"/>
      <c r="AZ2773" s="1"/>
    </row>
    <row r="2774" spans="1:52" s="2" customFormat="1" x14ac:dyDescent="0.25">
      <c r="A2774" s="6"/>
      <c r="AH2774" s="1"/>
      <c r="AI2774" s="1"/>
      <c r="AJ2774" s="1"/>
      <c r="AK2774" s="1"/>
      <c r="AL2774" s="1"/>
      <c r="AM2774" s="1"/>
      <c r="AN2774" s="1"/>
      <c r="AO2774" s="1"/>
      <c r="AP2774" s="1"/>
      <c r="AQ2774" s="1"/>
      <c r="AR2774" s="1"/>
      <c r="AS2774" s="1"/>
      <c r="AT2774" s="1"/>
      <c r="AU2774" s="1"/>
      <c r="AV2774" s="1"/>
      <c r="AW2774" s="1"/>
      <c r="AX2774" s="1"/>
      <c r="AY2774" s="1"/>
      <c r="AZ2774" s="1"/>
    </row>
    <row r="2775" spans="1:52" s="2" customFormat="1" x14ac:dyDescent="0.25">
      <c r="A2775" s="6"/>
      <c r="AH2775" s="1"/>
      <c r="AI2775" s="1"/>
      <c r="AJ2775" s="1"/>
      <c r="AK2775" s="1"/>
      <c r="AL2775" s="1"/>
      <c r="AM2775" s="1"/>
      <c r="AN2775" s="1"/>
      <c r="AO2775" s="1"/>
      <c r="AP2775" s="1"/>
      <c r="AQ2775" s="1"/>
      <c r="AR2775" s="1"/>
      <c r="AS2775" s="1"/>
      <c r="AT2775" s="1"/>
      <c r="AU2775" s="1"/>
      <c r="AV2775" s="1"/>
      <c r="AW2775" s="1"/>
      <c r="AX2775" s="1"/>
      <c r="AY2775" s="1"/>
      <c r="AZ2775" s="1"/>
    </row>
    <row r="2776" spans="1:52" s="2" customFormat="1" x14ac:dyDescent="0.25">
      <c r="A2776" s="6"/>
      <c r="AH2776" s="1"/>
      <c r="AI2776" s="1"/>
      <c r="AJ2776" s="1"/>
      <c r="AK2776" s="1"/>
      <c r="AL2776" s="1"/>
      <c r="AM2776" s="1"/>
      <c r="AN2776" s="1"/>
      <c r="AO2776" s="1"/>
      <c r="AP2776" s="1"/>
      <c r="AQ2776" s="1"/>
      <c r="AR2776" s="1"/>
      <c r="AS2776" s="1"/>
      <c r="AT2776" s="1"/>
      <c r="AU2776" s="1"/>
      <c r="AV2776" s="1"/>
      <c r="AW2776" s="1"/>
      <c r="AX2776" s="1"/>
      <c r="AY2776" s="1"/>
      <c r="AZ2776" s="1"/>
    </row>
    <row r="2777" spans="1:52" s="2" customFormat="1" x14ac:dyDescent="0.25">
      <c r="A2777" s="6"/>
      <c r="AH2777" s="1"/>
      <c r="AI2777" s="1"/>
      <c r="AJ2777" s="1"/>
      <c r="AK2777" s="1"/>
      <c r="AL2777" s="1"/>
      <c r="AM2777" s="1"/>
      <c r="AN2777" s="1"/>
      <c r="AO2777" s="1"/>
      <c r="AP2777" s="1"/>
      <c r="AQ2777" s="1"/>
      <c r="AR2777" s="1"/>
      <c r="AS2777" s="1"/>
      <c r="AT2777" s="1"/>
      <c r="AU2777" s="1"/>
      <c r="AV2777" s="1"/>
      <c r="AW2777" s="1"/>
      <c r="AX2777" s="1"/>
      <c r="AY2777" s="1"/>
      <c r="AZ2777" s="1"/>
    </row>
    <row r="2778" spans="1:52" s="2" customFormat="1" x14ac:dyDescent="0.25">
      <c r="A2778" s="6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  <c r="AU2778" s="1"/>
      <c r="AV2778" s="1"/>
      <c r="AW2778" s="1"/>
      <c r="AX2778" s="1"/>
      <c r="AY2778" s="1"/>
      <c r="AZ2778" s="1"/>
    </row>
    <row r="2779" spans="1:52" s="2" customFormat="1" x14ac:dyDescent="0.25">
      <c r="A2779" s="6"/>
      <c r="AH2779" s="1"/>
      <c r="AI2779" s="1"/>
      <c r="AJ2779" s="1"/>
      <c r="AK2779" s="1"/>
      <c r="AL2779" s="1"/>
      <c r="AM2779" s="1"/>
      <c r="AN2779" s="1"/>
      <c r="AO2779" s="1"/>
      <c r="AP2779" s="1"/>
      <c r="AQ2779" s="1"/>
      <c r="AR2779" s="1"/>
      <c r="AS2779" s="1"/>
      <c r="AT2779" s="1"/>
      <c r="AU2779" s="1"/>
      <c r="AV2779" s="1"/>
      <c r="AW2779" s="1"/>
      <c r="AX2779" s="1"/>
      <c r="AY2779" s="1"/>
      <c r="AZ2779" s="1"/>
    </row>
    <row r="2780" spans="1:52" s="2" customFormat="1" x14ac:dyDescent="0.25">
      <c r="A2780" s="6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  <c r="AV2780" s="1"/>
      <c r="AW2780" s="1"/>
      <c r="AX2780" s="1"/>
      <c r="AY2780" s="1"/>
      <c r="AZ2780" s="1"/>
    </row>
    <row r="2781" spans="1:52" s="2" customFormat="1" x14ac:dyDescent="0.25">
      <c r="A2781" s="6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  <c r="AU2781" s="1"/>
      <c r="AV2781" s="1"/>
      <c r="AW2781" s="1"/>
      <c r="AX2781" s="1"/>
      <c r="AY2781" s="1"/>
      <c r="AZ2781" s="1"/>
    </row>
    <row r="2782" spans="1:52" s="2" customFormat="1" x14ac:dyDescent="0.25">
      <c r="A2782" s="6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  <c r="AV2782" s="1"/>
      <c r="AW2782" s="1"/>
      <c r="AX2782" s="1"/>
      <c r="AY2782" s="1"/>
      <c r="AZ2782" s="1"/>
    </row>
    <row r="2783" spans="1:52" s="2" customFormat="1" x14ac:dyDescent="0.25">
      <c r="A2783" s="6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  <c r="AV2783" s="1"/>
      <c r="AW2783" s="1"/>
      <c r="AX2783" s="1"/>
      <c r="AY2783" s="1"/>
      <c r="AZ2783" s="1"/>
    </row>
    <row r="2784" spans="1:52" s="2" customFormat="1" x14ac:dyDescent="0.25">
      <c r="A2784" s="6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  <c r="AZ2784" s="1"/>
    </row>
    <row r="2785" spans="1:52" s="2" customFormat="1" x14ac:dyDescent="0.25">
      <c r="A2785" s="6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  <c r="AZ2785" s="1"/>
    </row>
    <row r="2786" spans="1:52" s="2" customFormat="1" x14ac:dyDescent="0.25">
      <c r="A2786" s="6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  <c r="AV2786" s="1"/>
      <c r="AW2786" s="1"/>
      <c r="AX2786" s="1"/>
      <c r="AY2786" s="1"/>
      <c r="AZ2786" s="1"/>
    </row>
    <row r="2787" spans="1:52" s="2" customFormat="1" x14ac:dyDescent="0.25">
      <c r="A2787" s="6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  <c r="AU2787" s="1"/>
      <c r="AV2787" s="1"/>
      <c r="AW2787" s="1"/>
      <c r="AX2787" s="1"/>
      <c r="AY2787" s="1"/>
      <c r="AZ2787" s="1"/>
    </row>
    <row r="2788" spans="1:52" s="2" customFormat="1" x14ac:dyDescent="0.25">
      <c r="A2788" s="6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  <c r="AV2788" s="1"/>
      <c r="AW2788" s="1"/>
      <c r="AX2788" s="1"/>
      <c r="AY2788" s="1"/>
      <c r="AZ2788" s="1"/>
    </row>
    <row r="2789" spans="1:52" s="2" customFormat="1" x14ac:dyDescent="0.25">
      <c r="A2789" s="6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  <c r="AU2789" s="1"/>
      <c r="AV2789" s="1"/>
      <c r="AW2789" s="1"/>
      <c r="AX2789" s="1"/>
      <c r="AY2789" s="1"/>
      <c r="AZ2789" s="1"/>
    </row>
    <row r="2790" spans="1:52" s="2" customFormat="1" x14ac:dyDescent="0.25">
      <c r="A2790" s="6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  <c r="AU2790" s="1"/>
      <c r="AV2790" s="1"/>
      <c r="AW2790" s="1"/>
      <c r="AX2790" s="1"/>
      <c r="AY2790" s="1"/>
      <c r="AZ2790" s="1"/>
    </row>
    <row r="2791" spans="1:52" s="2" customFormat="1" x14ac:dyDescent="0.25">
      <c r="A2791" s="6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  <c r="AU2791" s="1"/>
      <c r="AV2791" s="1"/>
      <c r="AW2791" s="1"/>
      <c r="AX2791" s="1"/>
      <c r="AY2791" s="1"/>
      <c r="AZ2791" s="1"/>
    </row>
    <row r="2792" spans="1:52" s="2" customFormat="1" x14ac:dyDescent="0.25">
      <c r="A2792" s="6"/>
      <c r="AH2792" s="1"/>
      <c r="AI2792" s="1"/>
      <c r="AJ2792" s="1"/>
      <c r="AK2792" s="1"/>
      <c r="AL2792" s="1"/>
      <c r="AM2792" s="1"/>
      <c r="AN2792" s="1"/>
      <c r="AO2792" s="1"/>
      <c r="AP2792" s="1"/>
      <c r="AQ2792" s="1"/>
      <c r="AR2792" s="1"/>
      <c r="AS2792" s="1"/>
      <c r="AT2792" s="1"/>
      <c r="AU2792" s="1"/>
      <c r="AV2792" s="1"/>
      <c r="AW2792" s="1"/>
      <c r="AX2792" s="1"/>
      <c r="AY2792" s="1"/>
      <c r="AZ2792" s="1"/>
    </row>
    <row r="2793" spans="1:52" s="2" customFormat="1" x14ac:dyDescent="0.25">
      <c r="A2793" s="6"/>
      <c r="AH2793" s="1"/>
      <c r="AI2793" s="1"/>
      <c r="AJ2793" s="1"/>
      <c r="AK2793" s="1"/>
      <c r="AL2793" s="1"/>
      <c r="AM2793" s="1"/>
      <c r="AN2793" s="1"/>
      <c r="AO2793" s="1"/>
      <c r="AP2793" s="1"/>
      <c r="AQ2793" s="1"/>
      <c r="AR2793" s="1"/>
      <c r="AS2793" s="1"/>
      <c r="AT2793" s="1"/>
      <c r="AU2793" s="1"/>
      <c r="AV2793" s="1"/>
      <c r="AW2793" s="1"/>
      <c r="AX2793" s="1"/>
      <c r="AY2793" s="1"/>
      <c r="AZ2793" s="1"/>
    </row>
    <row r="2794" spans="1:52" s="2" customFormat="1" x14ac:dyDescent="0.25">
      <c r="A2794" s="6"/>
      <c r="AH2794" s="1"/>
      <c r="AI2794" s="1"/>
      <c r="AJ2794" s="1"/>
      <c r="AK2794" s="1"/>
      <c r="AL2794" s="1"/>
      <c r="AM2794" s="1"/>
      <c r="AN2794" s="1"/>
      <c r="AO2794" s="1"/>
      <c r="AP2794" s="1"/>
      <c r="AQ2794" s="1"/>
      <c r="AR2794" s="1"/>
      <c r="AS2794" s="1"/>
      <c r="AT2794" s="1"/>
      <c r="AU2794" s="1"/>
      <c r="AV2794" s="1"/>
      <c r="AW2794" s="1"/>
      <c r="AX2794" s="1"/>
      <c r="AY2794" s="1"/>
      <c r="AZ2794" s="1"/>
    </row>
    <row r="2795" spans="1:52" s="2" customFormat="1" x14ac:dyDescent="0.25">
      <c r="A2795" s="6"/>
      <c r="AH2795" s="1"/>
      <c r="AI2795" s="1"/>
      <c r="AJ2795" s="1"/>
      <c r="AK2795" s="1"/>
      <c r="AL2795" s="1"/>
      <c r="AM2795" s="1"/>
      <c r="AN2795" s="1"/>
      <c r="AO2795" s="1"/>
      <c r="AP2795" s="1"/>
      <c r="AQ2795" s="1"/>
      <c r="AR2795" s="1"/>
      <c r="AS2795" s="1"/>
      <c r="AT2795" s="1"/>
      <c r="AU2795" s="1"/>
      <c r="AV2795" s="1"/>
      <c r="AW2795" s="1"/>
      <c r="AX2795" s="1"/>
      <c r="AY2795" s="1"/>
      <c r="AZ2795" s="1"/>
    </row>
    <row r="2796" spans="1:52" s="2" customFormat="1" x14ac:dyDescent="0.25">
      <c r="A2796" s="6"/>
      <c r="AH2796" s="1"/>
      <c r="AI2796" s="1"/>
      <c r="AJ2796" s="1"/>
      <c r="AK2796" s="1"/>
      <c r="AL2796" s="1"/>
      <c r="AM2796" s="1"/>
      <c r="AN2796" s="1"/>
      <c r="AO2796" s="1"/>
      <c r="AP2796" s="1"/>
      <c r="AQ2796" s="1"/>
      <c r="AR2796" s="1"/>
      <c r="AS2796" s="1"/>
      <c r="AT2796" s="1"/>
      <c r="AU2796" s="1"/>
      <c r="AV2796" s="1"/>
      <c r="AW2796" s="1"/>
      <c r="AX2796" s="1"/>
      <c r="AY2796" s="1"/>
      <c r="AZ2796" s="1"/>
    </row>
    <row r="2797" spans="1:52" s="2" customFormat="1" x14ac:dyDescent="0.25">
      <c r="A2797" s="6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  <c r="AU2797" s="1"/>
      <c r="AV2797" s="1"/>
      <c r="AW2797" s="1"/>
      <c r="AX2797" s="1"/>
      <c r="AY2797" s="1"/>
      <c r="AZ2797" s="1"/>
    </row>
    <row r="2798" spans="1:52" s="2" customFormat="1" x14ac:dyDescent="0.25">
      <c r="A2798" s="6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  <c r="AU2798" s="1"/>
      <c r="AV2798" s="1"/>
      <c r="AW2798" s="1"/>
      <c r="AX2798" s="1"/>
      <c r="AY2798" s="1"/>
      <c r="AZ2798" s="1"/>
    </row>
    <row r="2799" spans="1:52" s="2" customFormat="1" x14ac:dyDescent="0.25">
      <c r="A2799" s="6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  <c r="AU2799" s="1"/>
      <c r="AV2799" s="1"/>
      <c r="AW2799" s="1"/>
      <c r="AX2799" s="1"/>
      <c r="AY2799" s="1"/>
      <c r="AZ2799" s="1"/>
    </row>
    <row r="2800" spans="1:52" s="2" customFormat="1" x14ac:dyDescent="0.25">
      <c r="A2800" s="6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  <c r="AU2800" s="1"/>
      <c r="AV2800" s="1"/>
      <c r="AW2800" s="1"/>
      <c r="AX2800" s="1"/>
      <c r="AY2800" s="1"/>
      <c r="AZ2800" s="1"/>
    </row>
    <row r="2801" spans="1:52" s="2" customFormat="1" x14ac:dyDescent="0.25">
      <c r="A2801" s="6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  <c r="AU2801" s="1"/>
      <c r="AV2801" s="1"/>
      <c r="AW2801" s="1"/>
      <c r="AX2801" s="1"/>
      <c r="AY2801" s="1"/>
      <c r="AZ2801" s="1"/>
    </row>
    <row r="2802" spans="1:52" s="2" customFormat="1" x14ac:dyDescent="0.25">
      <c r="A2802" s="6"/>
      <c r="AH2802" s="1"/>
      <c r="AI2802" s="1"/>
      <c r="AJ2802" s="1"/>
      <c r="AK2802" s="1"/>
      <c r="AL2802" s="1"/>
      <c r="AM2802" s="1"/>
      <c r="AN2802" s="1"/>
      <c r="AO2802" s="1"/>
      <c r="AP2802" s="1"/>
      <c r="AQ2802" s="1"/>
      <c r="AR2802" s="1"/>
      <c r="AS2802" s="1"/>
      <c r="AT2802" s="1"/>
      <c r="AU2802" s="1"/>
      <c r="AV2802" s="1"/>
      <c r="AW2802" s="1"/>
      <c r="AX2802" s="1"/>
      <c r="AY2802" s="1"/>
      <c r="AZ2802" s="1"/>
    </row>
    <row r="2803" spans="1:52" s="2" customFormat="1" x14ac:dyDescent="0.25">
      <c r="A2803" s="6"/>
      <c r="AH2803" s="1"/>
      <c r="AI2803" s="1"/>
      <c r="AJ2803" s="1"/>
      <c r="AK2803" s="1"/>
      <c r="AL2803" s="1"/>
      <c r="AM2803" s="1"/>
      <c r="AN2803" s="1"/>
      <c r="AO2803" s="1"/>
      <c r="AP2803" s="1"/>
      <c r="AQ2803" s="1"/>
      <c r="AR2803" s="1"/>
      <c r="AS2803" s="1"/>
      <c r="AT2803" s="1"/>
      <c r="AU2803" s="1"/>
      <c r="AV2803" s="1"/>
      <c r="AW2803" s="1"/>
      <c r="AX2803" s="1"/>
      <c r="AY2803" s="1"/>
      <c r="AZ2803" s="1"/>
    </row>
    <row r="2804" spans="1:52" s="2" customFormat="1" x14ac:dyDescent="0.25">
      <c r="A2804" s="6"/>
      <c r="AH2804" s="1"/>
      <c r="AI2804" s="1"/>
      <c r="AJ2804" s="1"/>
      <c r="AK2804" s="1"/>
      <c r="AL2804" s="1"/>
      <c r="AM2804" s="1"/>
      <c r="AN2804" s="1"/>
      <c r="AO2804" s="1"/>
      <c r="AP2804" s="1"/>
      <c r="AQ2804" s="1"/>
      <c r="AR2804" s="1"/>
      <c r="AS2804" s="1"/>
      <c r="AT2804" s="1"/>
      <c r="AU2804" s="1"/>
      <c r="AV2804" s="1"/>
      <c r="AW2804" s="1"/>
      <c r="AX2804" s="1"/>
      <c r="AY2804" s="1"/>
      <c r="AZ2804" s="1"/>
    </row>
    <row r="2805" spans="1:52" s="2" customFormat="1" x14ac:dyDescent="0.25">
      <c r="A2805" s="6"/>
      <c r="AH2805" s="1"/>
      <c r="AI2805" s="1"/>
      <c r="AJ2805" s="1"/>
      <c r="AK2805" s="1"/>
      <c r="AL2805" s="1"/>
      <c r="AM2805" s="1"/>
      <c r="AN2805" s="1"/>
      <c r="AO2805" s="1"/>
      <c r="AP2805" s="1"/>
      <c r="AQ2805" s="1"/>
      <c r="AR2805" s="1"/>
      <c r="AS2805" s="1"/>
      <c r="AT2805" s="1"/>
      <c r="AU2805" s="1"/>
      <c r="AV2805" s="1"/>
      <c r="AW2805" s="1"/>
      <c r="AX2805" s="1"/>
      <c r="AY2805" s="1"/>
      <c r="AZ2805" s="1"/>
    </row>
    <row r="2806" spans="1:52" s="2" customFormat="1" x14ac:dyDescent="0.25">
      <c r="A2806" s="6"/>
      <c r="AH2806" s="1"/>
      <c r="AI2806" s="1"/>
      <c r="AJ2806" s="1"/>
      <c r="AK2806" s="1"/>
      <c r="AL2806" s="1"/>
      <c r="AM2806" s="1"/>
      <c r="AN2806" s="1"/>
      <c r="AO2806" s="1"/>
      <c r="AP2806" s="1"/>
      <c r="AQ2806" s="1"/>
      <c r="AR2806" s="1"/>
      <c r="AS2806" s="1"/>
      <c r="AT2806" s="1"/>
      <c r="AU2806" s="1"/>
      <c r="AV2806" s="1"/>
      <c r="AW2806" s="1"/>
      <c r="AX2806" s="1"/>
      <c r="AY2806" s="1"/>
      <c r="AZ2806" s="1"/>
    </row>
    <row r="2807" spans="1:52" s="2" customFormat="1" x14ac:dyDescent="0.25">
      <c r="A2807" s="6"/>
      <c r="AH2807" s="1"/>
      <c r="AI2807" s="1"/>
      <c r="AJ2807" s="1"/>
      <c r="AK2807" s="1"/>
      <c r="AL2807" s="1"/>
      <c r="AM2807" s="1"/>
      <c r="AN2807" s="1"/>
      <c r="AO2807" s="1"/>
      <c r="AP2807" s="1"/>
      <c r="AQ2807" s="1"/>
      <c r="AR2807" s="1"/>
      <c r="AS2807" s="1"/>
      <c r="AT2807" s="1"/>
      <c r="AU2807" s="1"/>
      <c r="AV2807" s="1"/>
      <c r="AW2807" s="1"/>
      <c r="AX2807" s="1"/>
      <c r="AY2807" s="1"/>
      <c r="AZ2807" s="1"/>
    </row>
    <row r="2808" spans="1:52" s="2" customFormat="1" x14ac:dyDescent="0.25">
      <c r="A2808" s="6"/>
      <c r="AH2808" s="1"/>
      <c r="AI2808" s="1"/>
      <c r="AJ2808" s="1"/>
      <c r="AK2808" s="1"/>
      <c r="AL2808" s="1"/>
      <c r="AM2808" s="1"/>
      <c r="AN2808" s="1"/>
      <c r="AO2808" s="1"/>
      <c r="AP2808" s="1"/>
      <c r="AQ2808" s="1"/>
      <c r="AR2808" s="1"/>
      <c r="AS2808" s="1"/>
      <c r="AT2808" s="1"/>
      <c r="AU2808" s="1"/>
      <c r="AV2808" s="1"/>
      <c r="AW2808" s="1"/>
      <c r="AX2808" s="1"/>
      <c r="AY2808" s="1"/>
      <c r="AZ2808" s="1"/>
    </row>
    <row r="2809" spans="1:52" s="2" customFormat="1" x14ac:dyDescent="0.25">
      <c r="A2809" s="6"/>
      <c r="AH2809" s="1"/>
      <c r="AI2809" s="1"/>
      <c r="AJ2809" s="1"/>
      <c r="AK2809" s="1"/>
      <c r="AL2809" s="1"/>
      <c r="AM2809" s="1"/>
      <c r="AN2809" s="1"/>
      <c r="AO2809" s="1"/>
      <c r="AP2809" s="1"/>
      <c r="AQ2809" s="1"/>
      <c r="AR2809" s="1"/>
      <c r="AS2809" s="1"/>
      <c r="AT2809" s="1"/>
      <c r="AU2809" s="1"/>
      <c r="AV2809" s="1"/>
      <c r="AW2809" s="1"/>
      <c r="AX2809" s="1"/>
      <c r="AY2809" s="1"/>
      <c r="AZ2809" s="1"/>
    </row>
    <row r="2810" spans="1:52" s="2" customFormat="1" x14ac:dyDescent="0.25">
      <c r="A2810" s="6"/>
      <c r="AH2810" s="1"/>
      <c r="AI2810" s="1"/>
      <c r="AJ2810" s="1"/>
      <c r="AK2810" s="1"/>
      <c r="AL2810" s="1"/>
      <c r="AM2810" s="1"/>
      <c r="AN2810" s="1"/>
      <c r="AO2810" s="1"/>
      <c r="AP2810" s="1"/>
      <c r="AQ2810" s="1"/>
      <c r="AR2810" s="1"/>
      <c r="AS2810" s="1"/>
      <c r="AT2810" s="1"/>
      <c r="AU2810" s="1"/>
      <c r="AV2810" s="1"/>
      <c r="AW2810" s="1"/>
      <c r="AX2810" s="1"/>
      <c r="AY2810" s="1"/>
      <c r="AZ2810" s="1"/>
    </row>
    <row r="2811" spans="1:52" s="2" customFormat="1" x14ac:dyDescent="0.25">
      <c r="A2811" s="6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  <c r="AU2811" s="1"/>
      <c r="AV2811" s="1"/>
      <c r="AW2811" s="1"/>
      <c r="AX2811" s="1"/>
      <c r="AY2811" s="1"/>
      <c r="AZ2811" s="1"/>
    </row>
    <row r="2812" spans="1:52" s="2" customFormat="1" x14ac:dyDescent="0.25">
      <c r="A2812" s="6"/>
      <c r="AH2812" s="1"/>
      <c r="AI2812" s="1"/>
      <c r="AJ2812" s="1"/>
      <c r="AK2812" s="1"/>
      <c r="AL2812" s="1"/>
      <c r="AM2812" s="1"/>
      <c r="AN2812" s="1"/>
      <c r="AO2812" s="1"/>
      <c r="AP2812" s="1"/>
      <c r="AQ2812" s="1"/>
      <c r="AR2812" s="1"/>
      <c r="AS2812" s="1"/>
      <c r="AT2812" s="1"/>
      <c r="AU2812" s="1"/>
      <c r="AV2812" s="1"/>
      <c r="AW2812" s="1"/>
      <c r="AX2812" s="1"/>
      <c r="AY2812" s="1"/>
      <c r="AZ2812" s="1"/>
    </row>
    <row r="2813" spans="1:52" s="2" customFormat="1" x14ac:dyDescent="0.25">
      <c r="A2813" s="6"/>
      <c r="AH2813" s="1"/>
      <c r="AI2813" s="1"/>
      <c r="AJ2813" s="1"/>
      <c r="AK2813" s="1"/>
      <c r="AL2813" s="1"/>
      <c r="AM2813" s="1"/>
      <c r="AN2813" s="1"/>
      <c r="AO2813" s="1"/>
      <c r="AP2813" s="1"/>
      <c r="AQ2813" s="1"/>
      <c r="AR2813" s="1"/>
      <c r="AS2813" s="1"/>
      <c r="AT2813" s="1"/>
      <c r="AU2813" s="1"/>
      <c r="AV2813" s="1"/>
      <c r="AW2813" s="1"/>
      <c r="AX2813" s="1"/>
      <c r="AY2813" s="1"/>
      <c r="AZ2813" s="1"/>
    </row>
    <row r="2814" spans="1:52" s="2" customFormat="1" x14ac:dyDescent="0.25">
      <c r="A2814" s="6"/>
      <c r="AH2814" s="1"/>
      <c r="AI2814" s="1"/>
      <c r="AJ2814" s="1"/>
      <c r="AK2814" s="1"/>
      <c r="AL2814" s="1"/>
      <c r="AM2814" s="1"/>
      <c r="AN2814" s="1"/>
      <c r="AO2814" s="1"/>
      <c r="AP2814" s="1"/>
      <c r="AQ2814" s="1"/>
      <c r="AR2814" s="1"/>
      <c r="AS2814" s="1"/>
      <c r="AT2814" s="1"/>
      <c r="AU2814" s="1"/>
      <c r="AV2814" s="1"/>
      <c r="AW2814" s="1"/>
      <c r="AX2814" s="1"/>
      <c r="AY2814" s="1"/>
      <c r="AZ2814" s="1"/>
    </row>
    <row r="2815" spans="1:52" s="2" customFormat="1" x14ac:dyDescent="0.25">
      <c r="A2815" s="6"/>
      <c r="AH2815" s="1"/>
      <c r="AI2815" s="1"/>
      <c r="AJ2815" s="1"/>
      <c r="AK2815" s="1"/>
      <c r="AL2815" s="1"/>
      <c r="AM2815" s="1"/>
      <c r="AN2815" s="1"/>
      <c r="AO2815" s="1"/>
      <c r="AP2815" s="1"/>
      <c r="AQ2815" s="1"/>
      <c r="AR2815" s="1"/>
      <c r="AS2815" s="1"/>
      <c r="AT2815" s="1"/>
      <c r="AU2815" s="1"/>
      <c r="AV2815" s="1"/>
      <c r="AW2815" s="1"/>
      <c r="AX2815" s="1"/>
      <c r="AY2815" s="1"/>
      <c r="AZ2815" s="1"/>
    </row>
    <row r="2816" spans="1:52" s="2" customFormat="1" x14ac:dyDescent="0.25">
      <c r="A2816" s="6"/>
      <c r="AH2816" s="1"/>
      <c r="AI2816" s="1"/>
      <c r="AJ2816" s="1"/>
      <c r="AK2816" s="1"/>
      <c r="AL2816" s="1"/>
      <c r="AM2816" s="1"/>
      <c r="AN2816" s="1"/>
      <c r="AO2816" s="1"/>
      <c r="AP2816" s="1"/>
      <c r="AQ2816" s="1"/>
      <c r="AR2816" s="1"/>
      <c r="AS2816" s="1"/>
      <c r="AT2816" s="1"/>
      <c r="AU2816" s="1"/>
      <c r="AV2816" s="1"/>
      <c r="AW2816" s="1"/>
      <c r="AX2816" s="1"/>
      <c r="AY2816" s="1"/>
      <c r="AZ2816" s="1"/>
    </row>
    <row r="2817" spans="1:52" s="2" customFormat="1" x14ac:dyDescent="0.25">
      <c r="A2817" s="6"/>
      <c r="AH2817" s="1"/>
      <c r="AI2817" s="1"/>
      <c r="AJ2817" s="1"/>
      <c r="AK2817" s="1"/>
      <c r="AL2817" s="1"/>
      <c r="AM2817" s="1"/>
      <c r="AN2817" s="1"/>
      <c r="AO2817" s="1"/>
      <c r="AP2817" s="1"/>
      <c r="AQ2817" s="1"/>
      <c r="AR2817" s="1"/>
      <c r="AS2817" s="1"/>
      <c r="AT2817" s="1"/>
      <c r="AU2817" s="1"/>
      <c r="AV2817" s="1"/>
      <c r="AW2817" s="1"/>
      <c r="AX2817" s="1"/>
      <c r="AY2817" s="1"/>
      <c r="AZ2817" s="1"/>
    </row>
    <row r="2818" spans="1:52" s="2" customFormat="1" x14ac:dyDescent="0.25">
      <c r="A2818" s="6"/>
      <c r="AH2818" s="1"/>
      <c r="AI2818" s="1"/>
      <c r="AJ2818" s="1"/>
      <c r="AK2818" s="1"/>
      <c r="AL2818" s="1"/>
      <c r="AM2818" s="1"/>
      <c r="AN2818" s="1"/>
      <c r="AO2818" s="1"/>
      <c r="AP2818" s="1"/>
      <c r="AQ2818" s="1"/>
      <c r="AR2818" s="1"/>
      <c r="AS2818" s="1"/>
      <c r="AT2818" s="1"/>
      <c r="AU2818" s="1"/>
      <c r="AV2818" s="1"/>
      <c r="AW2818" s="1"/>
      <c r="AX2818" s="1"/>
      <c r="AY2818" s="1"/>
      <c r="AZ2818" s="1"/>
    </row>
    <row r="2819" spans="1:52" s="2" customFormat="1" x14ac:dyDescent="0.25">
      <c r="A2819" s="6"/>
      <c r="AH2819" s="1"/>
      <c r="AI2819" s="1"/>
      <c r="AJ2819" s="1"/>
      <c r="AK2819" s="1"/>
      <c r="AL2819" s="1"/>
      <c r="AM2819" s="1"/>
      <c r="AN2819" s="1"/>
      <c r="AO2819" s="1"/>
      <c r="AP2819" s="1"/>
      <c r="AQ2819" s="1"/>
      <c r="AR2819" s="1"/>
      <c r="AS2819" s="1"/>
      <c r="AT2819" s="1"/>
      <c r="AU2819" s="1"/>
      <c r="AV2819" s="1"/>
      <c r="AW2819" s="1"/>
      <c r="AX2819" s="1"/>
      <c r="AY2819" s="1"/>
      <c r="AZ2819" s="1"/>
    </row>
    <row r="2820" spans="1:52" s="2" customFormat="1" x14ac:dyDescent="0.25">
      <c r="A2820" s="6"/>
      <c r="AH2820" s="1"/>
      <c r="AI2820" s="1"/>
      <c r="AJ2820" s="1"/>
      <c r="AK2820" s="1"/>
      <c r="AL2820" s="1"/>
      <c r="AM2820" s="1"/>
      <c r="AN2820" s="1"/>
      <c r="AO2820" s="1"/>
      <c r="AP2820" s="1"/>
      <c r="AQ2820" s="1"/>
      <c r="AR2820" s="1"/>
      <c r="AS2820" s="1"/>
      <c r="AT2820" s="1"/>
      <c r="AU2820" s="1"/>
      <c r="AV2820" s="1"/>
      <c r="AW2820" s="1"/>
      <c r="AX2820" s="1"/>
      <c r="AY2820" s="1"/>
      <c r="AZ2820" s="1"/>
    </row>
    <row r="2821" spans="1:52" s="2" customFormat="1" x14ac:dyDescent="0.25">
      <c r="A2821" s="6"/>
      <c r="AH2821" s="1"/>
      <c r="AI2821" s="1"/>
      <c r="AJ2821" s="1"/>
      <c r="AK2821" s="1"/>
      <c r="AL2821" s="1"/>
      <c r="AM2821" s="1"/>
      <c r="AN2821" s="1"/>
      <c r="AO2821" s="1"/>
      <c r="AP2821" s="1"/>
      <c r="AQ2821" s="1"/>
      <c r="AR2821" s="1"/>
      <c r="AS2821" s="1"/>
      <c r="AT2821" s="1"/>
      <c r="AU2821" s="1"/>
      <c r="AV2821" s="1"/>
      <c r="AW2821" s="1"/>
      <c r="AX2821" s="1"/>
      <c r="AY2821" s="1"/>
      <c r="AZ2821" s="1"/>
    </row>
    <row r="2822" spans="1:52" s="2" customFormat="1" x14ac:dyDescent="0.25">
      <c r="A2822" s="6"/>
      <c r="AH2822" s="1"/>
      <c r="AI2822" s="1"/>
      <c r="AJ2822" s="1"/>
      <c r="AK2822" s="1"/>
      <c r="AL2822" s="1"/>
      <c r="AM2822" s="1"/>
      <c r="AN2822" s="1"/>
      <c r="AO2822" s="1"/>
      <c r="AP2822" s="1"/>
      <c r="AQ2822" s="1"/>
      <c r="AR2822" s="1"/>
      <c r="AS2822" s="1"/>
      <c r="AT2822" s="1"/>
      <c r="AU2822" s="1"/>
      <c r="AV2822" s="1"/>
      <c r="AW2822" s="1"/>
      <c r="AX2822" s="1"/>
      <c r="AY2822" s="1"/>
      <c r="AZ2822" s="1"/>
    </row>
    <row r="2823" spans="1:52" s="2" customFormat="1" x14ac:dyDescent="0.25">
      <c r="A2823" s="6"/>
      <c r="AH2823" s="1"/>
      <c r="AI2823" s="1"/>
      <c r="AJ2823" s="1"/>
      <c r="AK2823" s="1"/>
      <c r="AL2823" s="1"/>
      <c r="AM2823" s="1"/>
      <c r="AN2823" s="1"/>
      <c r="AO2823" s="1"/>
      <c r="AP2823" s="1"/>
      <c r="AQ2823" s="1"/>
      <c r="AR2823" s="1"/>
      <c r="AS2823" s="1"/>
      <c r="AT2823" s="1"/>
      <c r="AU2823" s="1"/>
      <c r="AV2823" s="1"/>
      <c r="AW2823" s="1"/>
      <c r="AX2823" s="1"/>
      <c r="AY2823" s="1"/>
      <c r="AZ2823" s="1"/>
    </row>
    <row r="2824" spans="1:52" s="2" customFormat="1" x14ac:dyDescent="0.25">
      <c r="A2824" s="6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  <c r="AU2824" s="1"/>
      <c r="AV2824" s="1"/>
      <c r="AW2824" s="1"/>
      <c r="AX2824" s="1"/>
      <c r="AY2824" s="1"/>
      <c r="AZ2824" s="1"/>
    </row>
    <row r="2825" spans="1:52" s="2" customFormat="1" x14ac:dyDescent="0.25">
      <c r="A2825" s="6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  <c r="AU2825" s="1"/>
      <c r="AV2825" s="1"/>
      <c r="AW2825" s="1"/>
      <c r="AX2825" s="1"/>
      <c r="AY2825" s="1"/>
      <c r="AZ2825" s="1"/>
    </row>
    <row r="2826" spans="1:52" s="2" customFormat="1" x14ac:dyDescent="0.25">
      <c r="A2826" s="6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  <c r="AU2826" s="1"/>
      <c r="AV2826" s="1"/>
      <c r="AW2826" s="1"/>
      <c r="AX2826" s="1"/>
      <c r="AY2826" s="1"/>
      <c r="AZ2826" s="1"/>
    </row>
    <row r="2827" spans="1:52" s="2" customFormat="1" x14ac:dyDescent="0.25">
      <c r="A2827" s="6"/>
      <c r="AH2827" s="1"/>
      <c r="AI2827" s="1"/>
      <c r="AJ2827" s="1"/>
      <c r="AK2827" s="1"/>
      <c r="AL2827" s="1"/>
      <c r="AM2827" s="1"/>
      <c r="AN2827" s="1"/>
      <c r="AO2827" s="1"/>
      <c r="AP2827" s="1"/>
      <c r="AQ2827" s="1"/>
      <c r="AR2827" s="1"/>
      <c r="AS2827" s="1"/>
      <c r="AT2827" s="1"/>
      <c r="AU2827" s="1"/>
      <c r="AV2827" s="1"/>
      <c r="AW2827" s="1"/>
      <c r="AX2827" s="1"/>
      <c r="AY2827" s="1"/>
      <c r="AZ2827" s="1"/>
    </row>
    <row r="2828" spans="1:52" s="2" customFormat="1" x14ac:dyDescent="0.25">
      <c r="A2828" s="6"/>
      <c r="AH2828" s="1"/>
      <c r="AI2828" s="1"/>
      <c r="AJ2828" s="1"/>
      <c r="AK2828" s="1"/>
      <c r="AL2828" s="1"/>
      <c r="AM2828" s="1"/>
      <c r="AN2828" s="1"/>
      <c r="AO2828" s="1"/>
      <c r="AP2828" s="1"/>
      <c r="AQ2828" s="1"/>
      <c r="AR2828" s="1"/>
      <c r="AS2828" s="1"/>
      <c r="AT2828" s="1"/>
      <c r="AU2828" s="1"/>
      <c r="AV2828" s="1"/>
      <c r="AW2828" s="1"/>
      <c r="AX2828" s="1"/>
      <c r="AY2828" s="1"/>
      <c r="AZ2828" s="1"/>
    </row>
    <row r="2829" spans="1:52" s="2" customFormat="1" x14ac:dyDescent="0.25">
      <c r="A2829" s="6"/>
      <c r="AH2829" s="1"/>
      <c r="AI2829" s="1"/>
      <c r="AJ2829" s="1"/>
      <c r="AK2829" s="1"/>
      <c r="AL2829" s="1"/>
      <c r="AM2829" s="1"/>
      <c r="AN2829" s="1"/>
      <c r="AO2829" s="1"/>
      <c r="AP2829" s="1"/>
      <c r="AQ2829" s="1"/>
      <c r="AR2829" s="1"/>
      <c r="AS2829" s="1"/>
      <c r="AT2829" s="1"/>
      <c r="AU2829" s="1"/>
      <c r="AV2829" s="1"/>
      <c r="AW2829" s="1"/>
      <c r="AX2829" s="1"/>
      <c r="AY2829" s="1"/>
      <c r="AZ2829" s="1"/>
    </row>
    <row r="2830" spans="1:52" s="2" customFormat="1" x14ac:dyDescent="0.25">
      <c r="A2830" s="6"/>
      <c r="AH2830" s="1"/>
      <c r="AI2830" s="1"/>
      <c r="AJ2830" s="1"/>
      <c r="AK2830" s="1"/>
      <c r="AL2830" s="1"/>
      <c r="AM2830" s="1"/>
      <c r="AN2830" s="1"/>
      <c r="AO2830" s="1"/>
      <c r="AP2830" s="1"/>
      <c r="AQ2830" s="1"/>
      <c r="AR2830" s="1"/>
      <c r="AS2830" s="1"/>
      <c r="AT2830" s="1"/>
      <c r="AU2830" s="1"/>
      <c r="AV2830" s="1"/>
      <c r="AW2830" s="1"/>
      <c r="AX2830" s="1"/>
      <c r="AY2830" s="1"/>
      <c r="AZ2830" s="1"/>
    </row>
    <row r="2831" spans="1:52" s="2" customFormat="1" x14ac:dyDescent="0.25">
      <c r="A2831" s="6"/>
      <c r="AH2831" s="1"/>
      <c r="AI2831" s="1"/>
      <c r="AJ2831" s="1"/>
      <c r="AK2831" s="1"/>
      <c r="AL2831" s="1"/>
      <c r="AM2831" s="1"/>
      <c r="AN2831" s="1"/>
      <c r="AO2831" s="1"/>
      <c r="AP2831" s="1"/>
      <c r="AQ2831" s="1"/>
      <c r="AR2831" s="1"/>
      <c r="AS2831" s="1"/>
      <c r="AT2831" s="1"/>
      <c r="AU2831" s="1"/>
      <c r="AV2831" s="1"/>
      <c r="AW2831" s="1"/>
      <c r="AX2831" s="1"/>
      <c r="AY2831" s="1"/>
      <c r="AZ2831" s="1"/>
    </row>
    <row r="2832" spans="1:52" s="2" customFormat="1" x14ac:dyDescent="0.25">
      <c r="A2832" s="6"/>
      <c r="AH2832" s="1"/>
      <c r="AI2832" s="1"/>
      <c r="AJ2832" s="1"/>
      <c r="AK2832" s="1"/>
      <c r="AL2832" s="1"/>
      <c r="AM2832" s="1"/>
      <c r="AN2832" s="1"/>
      <c r="AO2832" s="1"/>
      <c r="AP2832" s="1"/>
      <c r="AQ2832" s="1"/>
      <c r="AR2832" s="1"/>
      <c r="AS2832" s="1"/>
      <c r="AT2832" s="1"/>
      <c r="AU2832" s="1"/>
      <c r="AV2832" s="1"/>
      <c r="AW2832" s="1"/>
      <c r="AX2832" s="1"/>
      <c r="AY2832" s="1"/>
      <c r="AZ2832" s="1"/>
    </row>
    <row r="2833" spans="1:52" s="2" customFormat="1" x14ac:dyDescent="0.25">
      <c r="A2833" s="6"/>
      <c r="AH2833" s="1"/>
      <c r="AI2833" s="1"/>
      <c r="AJ2833" s="1"/>
      <c r="AK2833" s="1"/>
      <c r="AL2833" s="1"/>
      <c r="AM2833" s="1"/>
      <c r="AN2833" s="1"/>
      <c r="AO2833" s="1"/>
      <c r="AP2833" s="1"/>
      <c r="AQ2833" s="1"/>
      <c r="AR2833" s="1"/>
      <c r="AS2833" s="1"/>
      <c r="AT2833" s="1"/>
      <c r="AU2833" s="1"/>
      <c r="AV2833" s="1"/>
      <c r="AW2833" s="1"/>
      <c r="AX2833" s="1"/>
      <c r="AY2833" s="1"/>
      <c r="AZ2833" s="1"/>
    </row>
    <row r="2834" spans="1:52" s="2" customFormat="1" x14ac:dyDescent="0.25">
      <c r="A2834" s="6"/>
      <c r="AH2834" s="1"/>
      <c r="AI2834" s="1"/>
      <c r="AJ2834" s="1"/>
      <c r="AK2834" s="1"/>
      <c r="AL2834" s="1"/>
      <c r="AM2834" s="1"/>
      <c r="AN2834" s="1"/>
      <c r="AO2834" s="1"/>
      <c r="AP2834" s="1"/>
      <c r="AQ2834" s="1"/>
      <c r="AR2834" s="1"/>
      <c r="AS2834" s="1"/>
      <c r="AT2834" s="1"/>
      <c r="AU2834" s="1"/>
      <c r="AV2834" s="1"/>
      <c r="AW2834" s="1"/>
      <c r="AX2834" s="1"/>
      <c r="AY2834" s="1"/>
      <c r="AZ2834" s="1"/>
    </row>
    <row r="2835" spans="1:52" s="2" customFormat="1" x14ac:dyDescent="0.25">
      <c r="A2835" s="6"/>
      <c r="AH2835" s="1"/>
      <c r="AI2835" s="1"/>
      <c r="AJ2835" s="1"/>
      <c r="AK2835" s="1"/>
      <c r="AL2835" s="1"/>
      <c r="AM2835" s="1"/>
      <c r="AN2835" s="1"/>
      <c r="AO2835" s="1"/>
      <c r="AP2835" s="1"/>
      <c r="AQ2835" s="1"/>
      <c r="AR2835" s="1"/>
      <c r="AS2835" s="1"/>
      <c r="AT2835" s="1"/>
      <c r="AU2835" s="1"/>
      <c r="AV2835" s="1"/>
      <c r="AW2835" s="1"/>
      <c r="AX2835" s="1"/>
      <c r="AY2835" s="1"/>
      <c r="AZ2835" s="1"/>
    </row>
    <row r="2836" spans="1:52" s="2" customFormat="1" x14ac:dyDescent="0.25">
      <c r="A2836" s="6"/>
      <c r="AH2836" s="1"/>
      <c r="AI2836" s="1"/>
      <c r="AJ2836" s="1"/>
      <c r="AK2836" s="1"/>
      <c r="AL2836" s="1"/>
      <c r="AM2836" s="1"/>
      <c r="AN2836" s="1"/>
      <c r="AO2836" s="1"/>
      <c r="AP2836" s="1"/>
      <c r="AQ2836" s="1"/>
      <c r="AR2836" s="1"/>
      <c r="AS2836" s="1"/>
      <c r="AT2836" s="1"/>
      <c r="AU2836" s="1"/>
      <c r="AV2836" s="1"/>
      <c r="AW2836" s="1"/>
      <c r="AX2836" s="1"/>
      <c r="AY2836" s="1"/>
      <c r="AZ2836" s="1"/>
    </row>
    <row r="2837" spans="1:52" s="2" customFormat="1" x14ac:dyDescent="0.25">
      <c r="A2837" s="6"/>
      <c r="AH2837" s="1"/>
      <c r="AI2837" s="1"/>
      <c r="AJ2837" s="1"/>
      <c r="AK2837" s="1"/>
      <c r="AL2837" s="1"/>
      <c r="AM2837" s="1"/>
      <c r="AN2837" s="1"/>
      <c r="AO2837" s="1"/>
      <c r="AP2837" s="1"/>
      <c r="AQ2837" s="1"/>
      <c r="AR2837" s="1"/>
      <c r="AS2837" s="1"/>
      <c r="AT2837" s="1"/>
      <c r="AU2837" s="1"/>
      <c r="AV2837" s="1"/>
      <c r="AW2837" s="1"/>
      <c r="AX2837" s="1"/>
      <c r="AY2837" s="1"/>
      <c r="AZ2837" s="1"/>
    </row>
    <row r="2838" spans="1:52" s="2" customFormat="1" x14ac:dyDescent="0.25">
      <c r="A2838" s="6"/>
      <c r="AH2838" s="1"/>
      <c r="AI2838" s="1"/>
      <c r="AJ2838" s="1"/>
      <c r="AK2838" s="1"/>
      <c r="AL2838" s="1"/>
      <c r="AM2838" s="1"/>
      <c r="AN2838" s="1"/>
      <c r="AO2838" s="1"/>
      <c r="AP2838" s="1"/>
      <c r="AQ2838" s="1"/>
      <c r="AR2838" s="1"/>
      <c r="AS2838" s="1"/>
      <c r="AT2838" s="1"/>
      <c r="AU2838" s="1"/>
      <c r="AV2838" s="1"/>
      <c r="AW2838" s="1"/>
      <c r="AX2838" s="1"/>
      <c r="AY2838" s="1"/>
      <c r="AZ2838" s="1"/>
    </row>
    <row r="2839" spans="1:52" s="2" customFormat="1" x14ac:dyDescent="0.25">
      <c r="A2839" s="6"/>
      <c r="AH2839" s="1"/>
      <c r="AI2839" s="1"/>
      <c r="AJ2839" s="1"/>
      <c r="AK2839" s="1"/>
      <c r="AL2839" s="1"/>
      <c r="AM2839" s="1"/>
      <c r="AN2839" s="1"/>
      <c r="AO2839" s="1"/>
      <c r="AP2839" s="1"/>
      <c r="AQ2839" s="1"/>
      <c r="AR2839" s="1"/>
      <c r="AS2839" s="1"/>
      <c r="AT2839" s="1"/>
      <c r="AU2839" s="1"/>
      <c r="AV2839" s="1"/>
      <c r="AW2839" s="1"/>
      <c r="AX2839" s="1"/>
      <c r="AY2839" s="1"/>
      <c r="AZ2839" s="1"/>
    </row>
    <row r="2840" spans="1:52" s="2" customFormat="1" x14ac:dyDescent="0.25">
      <c r="A2840" s="6"/>
      <c r="AH2840" s="1"/>
      <c r="AI2840" s="1"/>
      <c r="AJ2840" s="1"/>
      <c r="AK2840" s="1"/>
      <c r="AL2840" s="1"/>
      <c r="AM2840" s="1"/>
      <c r="AN2840" s="1"/>
      <c r="AO2840" s="1"/>
      <c r="AP2840" s="1"/>
      <c r="AQ2840" s="1"/>
      <c r="AR2840" s="1"/>
      <c r="AS2840" s="1"/>
      <c r="AT2840" s="1"/>
      <c r="AU2840" s="1"/>
      <c r="AV2840" s="1"/>
      <c r="AW2840" s="1"/>
      <c r="AX2840" s="1"/>
      <c r="AY2840" s="1"/>
      <c r="AZ2840" s="1"/>
    </row>
    <row r="2841" spans="1:52" s="2" customFormat="1" x14ac:dyDescent="0.25">
      <c r="A2841" s="6"/>
      <c r="AH2841" s="1"/>
      <c r="AI2841" s="1"/>
      <c r="AJ2841" s="1"/>
      <c r="AK2841" s="1"/>
      <c r="AL2841" s="1"/>
      <c r="AM2841" s="1"/>
      <c r="AN2841" s="1"/>
      <c r="AO2841" s="1"/>
      <c r="AP2841" s="1"/>
      <c r="AQ2841" s="1"/>
      <c r="AR2841" s="1"/>
      <c r="AS2841" s="1"/>
      <c r="AT2841" s="1"/>
      <c r="AU2841" s="1"/>
      <c r="AV2841" s="1"/>
      <c r="AW2841" s="1"/>
      <c r="AX2841" s="1"/>
      <c r="AY2841" s="1"/>
      <c r="AZ2841" s="1"/>
    </row>
    <row r="2842" spans="1:52" s="2" customFormat="1" x14ac:dyDescent="0.25">
      <c r="A2842" s="6"/>
      <c r="AH2842" s="1"/>
      <c r="AI2842" s="1"/>
      <c r="AJ2842" s="1"/>
      <c r="AK2842" s="1"/>
      <c r="AL2842" s="1"/>
      <c r="AM2842" s="1"/>
      <c r="AN2842" s="1"/>
      <c r="AO2842" s="1"/>
      <c r="AP2842" s="1"/>
      <c r="AQ2842" s="1"/>
      <c r="AR2842" s="1"/>
      <c r="AS2842" s="1"/>
      <c r="AT2842" s="1"/>
      <c r="AU2842" s="1"/>
      <c r="AV2842" s="1"/>
      <c r="AW2842" s="1"/>
      <c r="AX2842" s="1"/>
      <c r="AY2842" s="1"/>
      <c r="AZ2842" s="1"/>
    </row>
    <row r="2843" spans="1:52" s="2" customFormat="1" x14ac:dyDescent="0.25">
      <c r="A2843" s="6"/>
      <c r="AH2843" s="1"/>
      <c r="AI2843" s="1"/>
      <c r="AJ2843" s="1"/>
      <c r="AK2843" s="1"/>
      <c r="AL2843" s="1"/>
      <c r="AM2843" s="1"/>
      <c r="AN2843" s="1"/>
      <c r="AO2843" s="1"/>
      <c r="AP2843" s="1"/>
      <c r="AQ2843" s="1"/>
      <c r="AR2843" s="1"/>
      <c r="AS2843" s="1"/>
      <c r="AT2843" s="1"/>
      <c r="AU2843" s="1"/>
      <c r="AV2843" s="1"/>
      <c r="AW2843" s="1"/>
      <c r="AX2843" s="1"/>
      <c r="AY2843" s="1"/>
      <c r="AZ2843" s="1"/>
    </row>
    <row r="2844" spans="1:52" s="2" customFormat="1" x14ac:dyDescent="0.25">
      <c r="A2844" s="6"/>
      <c r="AH2844" s="1"/>
      <c r="AI2844" s="1"/>
      <c r="AJ2844" s="1"/>
      <c r="AK2844" s="1"/>
      <c r="AL2844" s="1"/>
      <c r="AM2844" s="1"/>
      <c r="AN2844" s="1"/>
      <c r="AO2844" s="1"/>
      <c r="AP2844" s="1"/>
      <c r="AQ2844" s="1"/>
      <c r="AR2844" s="1"/>
      <c r="AS2844" s="1"/>
      <c r="AT2844" s="1"/>
      <c r="AU2844" s="1"/>
      <c r="AV2844" s="1"/>
      <c r="AW2844" s="1"/>
      <c r="AX2844" s="1"/>
      <c r="AY2844" s="1"/>
      <c r="AZ2844" s="1"/>
    </row>
    <row r="2845" spans="1:52" s="2" customFormat="1" x14ac:dyDescent="0.25">
      <c r="A2845" s="6"/>
      <c r="AH2845" s="1"/>
      <c r="AI2845" s="1"/>
      <c r="AJ2845" s="1"/>
      <c r="AK2845" s="1"/>
      <c r="AL2845" s="1"/>
      <c r="AM2845" s="1"/>
      <c r="AN2845" s="1"/>
      <c r="AO2845" s="1"/>
      <c r="AP2845" s="1"/>
      <c r="AQ2845" s="1"/>
      <c r="AR2845" s="1"/>
      <c r="AS2845" s="1"/>
      <c r="AT2845" s="1"/>
      <c r="AU2845" s="1"/>
      <c r="AV2845" s="1"/>
      <c r="AW2845" s="1"/>
      <c r="AX2845" s="1"/>
      <c r="AY2845" s="1"/>
      <c r="AZ2845" s="1"/>
    </row>
    <row r="2846" spans="1:52" s="2" customFormat="1" x14ac:dyDescent="0.25">
      <c r="A2846" s="6"/>
      <c r="AH2846" s="1"/>
      <c r="AI2846" s="1"/>
      <c r="AJ2846" s="1"/>
      <c r="AK2846" s="1"/>
      <c r="AL2846" s="1"/>
      <c r="AM2846" s="1"/>
      <c r="AN2846" s="1"/>
      <c r="AO2846" s="1"/>
      <c r="AP2846" s="1"/>
      <c r="AQ2846" s="1"/>
      <c r="AR2846" s="1"/>
      <c r="AS2846" s="1"/>
      <c r="AT2846" s="1"/>
      <c r="AU2846" s="1"/>
      <c r="AV2846" s="1"/>
      <c r="AW2846" s="1"/>
      <c r="AX2846" s="1"/>
      <c r="AY2846" s="1"/>
      <c r="AZ2846" s="1"/>
    </row>
    <row r="2847" spans="1:52" s="2" customFormat="1" x14ac:dyDescent="0.25">
      <c r="A2847" s="6"/>
      <c r="AH2847" s="1"/>
      <c r="AI2847" s="1"/>
      <c r="AJ2847" s="1"/>
      <c r="AK2847" s="1"/>
      <c r="AL2847" s="1"/>
      <c r="AM2847" s="1"/>
      <c r="AN2847" s="1"/>
      <c r="AO2847" s="1"/>
      <c r="AP2847" s="1"/>
      <c r="AQ2847" s="1"/>
      <c r="AR2847" s="1"/>
      <c r="AS2847" s="1"/>
      <c r="AT2847" s="1"/>
      <c r="AU2847" s="1"/>
      <c r="AV2847" s="1"/>
      <c r="AW2847" s="1"/>
      <c r="AX2847" s="1"/>
      <c r="AY2847" s="1"/>
      <c r="AZ2847" s="1"/>
    </row>
    <row r="2848" spans="1:52" s="2" customFormat="1" x14ac:dyDescent="0.25">
      <c r="A2848" s="6"/>
      <c r="AH2848" s="1"/>
      <c r="AI2848" s="1"/>
      <c r="AJ2848" s="1"/>
      <c r="AK2848" s="1"/>
      <c r="AL2848" s="1"/>
      <c r="AM2848" s="1"/>
      <c r="AN2848" s="1"/>
      <c r="AO2848" s="1"/>
      <c r="AP2848" s="1"/>
      <c r="AQ2848" s="1"/>
      <c r="AR2848" s="1"/>
      <c r="AS2848" s="1"/>
      <c r="AT2848" s="1"/>
      <c r="AU2848" s="1"/>
      <c r="AV2848" s="1"/>
      <c r="AW2848" s="1"/>
      <c r="AX2848" s="1"/>
      <c r="AY2848" s="1"/>
      <c r="AZ2848" s="1"/>
    </row>
    <row r="2849" spans="1:52" s="2" customFormat="1" x14ac:dyDescent="0.25">
      <c r="A2849" s="6"/>
      <c r="AH2849" s="1"/>
      <c r="AI2849" s="1"/>
      <c r="AJ2849" s="1"/>
      <c r="AK2849" s="1"/>
      <c r="AL2849" s="1"/>
      <c r="AM2849" s="1"/>
      <c r="AN2849" s="1"/>
      <c r="AO2849" s="1"/>
      <c r="AP2849" s="1"/>
      <c r="AQ2849" s="1"/>
      <c r="AR2849" s="1"/>
      <c r="AS2849" s="1"/>
      <c r="AT2849" s="1"/>
      <c r="AU2849" s="1"/>
      <c r="AV2849" s="1"/>
      <c r="AW2849" s="1"/>
      <c r="AX2849" s="1"/>
      <c r="AY2849" s="1"/>
      <c r="AZ2849" s="1"/>
    </row>
    <row r="2850" spans="1:52" s="2" customFormat="1" x14ac:dyDescent="0.25">
      <c r="A2850" s="6"/>
      <c r="AH2850" s="1"/>
      <c r="AI2850" s="1"/>
      <c r="AJ2850" s="1"/>
      <c r="AK2850" s="1"/>
      <c r="AL2850" s="1"/>
      <c r="AM2850" s="1"/>
      <c r="AN2850" s="1"/>
      <c r="AO2850" s="1"/>
      <c r="AP2850" s="1"/>
      <c r="AQ2850" s="1"/>
      <c r="AR2850" s="1"/>
      <c r="AS2850" s="1"/>
      <c r="AT2850" s="1"/>
      <c r="AU2850" s="1"/>
      <c r="AV2850" s="1"/>
      <c r="AW2850" s="1"/>
      <c r="AX2850" s="1"/>
      <c r="AY2850" s="1"/>
      <c r="AZ2850" s="1"/>
    </row>
    <row r="2851" spans="1:52" s="2" customFormat="1" x14ac:dyDescent="0.25">
      <c r="A2851" s="6"/>
      <c r="AH2851" s="1"/>
      <c r="AI2851" s="1"/>
      <c r="AJ2851" s="1"/>
      <c r="AK2851" s="1"/>
      <c r="AL2851" s="1"/>
      <c r="AM2851" s="1"/>
      <c r="AN2851" s="1"/>
      <c r="AO2851" s="1"/>
      <c r="AP2851" s="1"/>
      <c r="AQ2851" s="1"/>
      <c r="AR2851" s="1"/>
      <c r="AS2851" s="1"/>
      <c r="AT2851" s="1"/>
      <c r="AU2851" s="1"/>
      <c r="AV2851" s="1"/>
      <c r="AW2851" s="1"/>
      <c r="AX2851" s="1"/>
      <c r="AY2851" s="1"/>
      <c r="AZ2851" s="1"/>
    </row>
    <row r="2852" spans="1:52" s="2" customFormat="1" x14ac:dyDescent="0.25">
      <c r="A2852" s="6"/>
      <c r="AH2852" s="1"/>
      <c r="AI2852" s="1"/>
      <c r="AJ2852" s="1"/>
      <c r="AK2852" s="1"/>
      <c r="AL2852" s="1"/>
      <c r="AM2852" s="1"/>
      <c r="AN2852" s="1"/>
      <c r="AO2852" s="1"/>
      <c r="AP2852" s="1"/>
      <c r="AQ2852" s="1"/>
      <c r="AR2852" s="1"/>
      <c r="AS2852" s="1"/>
      <c r="AT2852" s="1"/>
      <c r="AU2852" s="1"/>
      <c r="AV2852" s="1"/>
      <c r="AW2852" s="1"/>
      <c r="AX2852" s="1"/>
      <c r="AY2852" s="1"/>
      <c r="AZ2852" s="1"/>
    </row>
    <row r="2853" spans="1:52" s="2" customFormat="1" x14ac:dyDescent="0.25">
      <c r="A2853" s="6"/>
      <c r="AH2853" s="1"/>
      <c r="AI2853" s="1"/>
      <c r="AJ2853" s="1"/>
      <c r="AK2853" s="1"/>
      <c r="AL2853" s="1"/>
      <c r="AM2853" s="1"/>
      <c r="AN2853" s="1"/>
      <c r="AO2853" s="1"/>
      <c r="AP2853" s="1"/>
      <c r="AQ2853" s="1"/>
      <c r="AR2853" s="1"/>
      <c r="AS2853" s="1"/>
      <c r="AT2853" s="1"/>
      <c r="AU2853" s="1"/>
      <c r="AV2853" s="1"/>
      <c r="AW2853" s="1"/>
      <c r="AX2853" s="1"/>
      <c r="AY2853" s="1"/>
      <c r="AZ2853" s="1"/>
    </row>
    <row r="2854" spans="1:52" s="2" customFormat="1" x14ac:dyDescent="0.25">
      <c r="A2854" s="6"/>
      <c r="AH2854" s="1"/>
      <c r="AI2854" s="1"/>
      <c r="AJ2854" s="1"/>
      <c r="AK2854" s="1"/>
      <c r="AL2854" s="1"/>
      <c r="AM2854" s="1"/>
      <c r="AN2854" s="1"/>
      <c r="AO2854" s="1"/>
      <c r="AP2854" s="1"/>
      <c r="AQ2854" s="1"/>
      <c r="AR2854" s="1"/>
      <c r="AS2854" s="1"/>
      <c r="AT2854" s="1"/>
      <c r="AU2854" s="1"/>
      <c r="AV2854" s="1"/>
      <c r="AW2854" s="1"/>
      <c r="AX2854" s="1"/>
      <c r="AY2854" s="1"/>
      <c r="AZ2854" s="1"/>
    </row>
    <row r="2855" spans="1:52" s="2" customFormat="1" x14ac:dyDescent="0.25">
      <c r="A2855" s="6"/>
      <c r="AH2855" s="1"/>
      <c r="AI2855" s="1"/>
      <c r="AJ2855" s="1"/>
      <c r="AK2855" s="1"/>
      <c r="AL2855" s="1"/>
      <c r="AM2855" s="1"/>
      <c r="AN2855" s="1"/>
      <c r="AO2855" s="1"/>
      <c r="AP2855" s="1"/>
      <c r="AQ2855" s="1"/>
      <c r="AR2855" s="1"/>
      <c r="AS2855" s="1"/>
      <c r="AT2855" s="1"/>
      <c r="AU2855" s="1"/>
      <c r="AV2855" s="1"/>
      <c r="AW2855" s="1"/>
      <c r="AX2855" s="1"/>
      <c r="AY2855" s="1"/>
      <c r="AZ2855" s="1"/>
    </row>
    <row r="2856" spans="1:52" s="2" customFormat="1" x14ac:dyDescent="0.25">
      <c r="A2856" s="6"/>
      <c r="AH2856" s="1"/>
      <c r="AI2856" s="1"/>
      <c r="AJ2856" s="1"/>
      <c r="AK2856" s="1"/>
      <c r="AL2856" s="1"/>
      <c r="AM2856" s="1"/>
      <c r="AN2856" s="1"/>
      <c r="AO2856" s="1"/>
      <c r="AP2856" s="1"/>
      <c r="AQ2856" s="1"/>
      <c r="AR2856" s="1"/>
      <c r="AS2856" s="1"/>
      <c r="AT2856" s="1"/>
      <c r="AU2856" s="1"/>
      <c r="AV2856" s="1"/>
      <c r="AW2856" s="1"/>
      <c r="AX2856" s="1"/>
      <c r="AY2856" s="1"/>
      <c r="AZ2856" s="1"/>
    </row>
    <row r="2857" spans="1:52" s="2" customFormat="1" x14ac:dyDescent="0.25">
      <c r="A2857" s="6"/>
      <c r="AH2857" s="1"/>
      <c r="AI2857" s="1"/>
      <c r="AJ2857" s="1"/>
      <c r="AK2857" s="1"/>
      <c r="AL2857" s="1"/>
      <c r="AM2857" s="1"/>
      <c r="AN2857" s="1"/>
      <c r="AO2857" s="1"/>
      <c r="AP2857" s="1"/>
      <c r="AQ2857" s="1"/>
      <c r="AR2857" s="1"/>
      <c r="AS2857" s="1"/>
      <c r="AT2857" s="1"/>
      <c r="AU2857" s="1"/>
      <c r="AV2857" s="1"/>
      <c r="AW2857" s="1"/>
      <c r="AX2857" s="1"/>
      <c r="AY2857" s="1"/>
      <c r="AZ2857" s="1"/>
    </row>
    <row r="2858" spans="1:52" s="2" customFormat="1" x14ac:dyDescent="0.25">
      <c r="A2858" s="6"/>
      <c r="AH2858" s="1"/>
      <c r="AI2858" s="1"/>
      <c r="AJ2858" s="1"/>
      <c r="AK2858" s="1"/>
      <c r="AL2858" s="1"/>
      <c r="AM2858" s="1"/>
      <c r="AN2858" s="1"/>
      <c r="AO2858" s="1"/>
      <c r="AP2858" s="1"/>
      <c r="AQ2858" s="1"/>
      <c r="AR2858" s="1"/>
      <c r="AS2858" s="1"/>
      <c r="AT2858" s="1"/>
      <c r="AU2858" s="1"/>
      <c r="AV2858" s="1"/>
      <c r="AW2858" s="1"/>
      <c r="AX2858" s="1"/>
      <c r="AY2858" s="1"/>
      <c r="AZ2858" s="1"/>
    </row>
    <row r="2859" spans="1:52" s="2" customFormat="1" x14ac:dyDescent="0.25">
      <c r="A2859" s="6"/>
      <c r="AH2859" s="1"/>
      <c r="AI2859" s="1"/>
      <c r="AJ2859" s="1"/>
      <c r="AK2859" s="1"/>
      <c r="AL2859" s="1"/>
      <c r="AM2859" s="1"/>
      <c r="AN2859" s="1"/>
      <c r="AO2859" s="1"/>
      <c r="AP2859" s="1"/>
      <c r="AQ2859" s="1"/>
      <c r="AR2859" s="1"/>
      <c r="AS2859" s="1"/>
      <c r="AT2859" s="1"/>
      <c r="AU2859" s="1"/>
      <c r="AV2859" s="1"/>
      <c r="AW2859" s="1"/>
      <c r="AX2859" s="1"/>
      <c r="AY2859" s="1"/>
      <c r="AZ2859" s="1"/>
    </row>
    <row r="2860" spans="1:52" s="2" customFormat="1" x14ac:dyDescent="0.25">
      <c r="A2860" s="6"/>
      <c r="AH2860" s="1"/>
      <c r="AI2860" s="1"/>
      <c r="AJ2860" s="1"/>
      <c r="AK2860" s="1"/>
      <c r="AL2860" s="1"/>
      <c r="AM2860" s="1"/>
      <c r="AN2860" s="1"/>
      <c r="AO2860" s="1"/>
      <c r="AP2860" s="1"/>
      <c r="AQ2860" s="1"/>
      <c r="AR2860" s="1"/>
      <c r="AS2860" s="1"/>
      <c r="AT2860" s="1"/>
      <c r="AU2860" s="1"/>
      <c r="AV2860" s="1"/>
      <c r="AW2860" s="1"/>
      <c r="AX2860" s="1"/>
      <c r="AY2860" s="1"/>
      <c r="AZ2860" s="1"/>
    </row>
    <row r="2861" spans="1:52" s="2" customFormat="1" x14ac:dyDescent="0.25">
      <c r="A2861" s="6"/>
      <c r="AH2861" s="1"/>
      <c r="AI2861" s="1"/>
      <c r="AJ2861" s="1"/>
      <c r="AK2861" s="1"/>
      <c r="AL2861" s="1"/>
      <c r="AM2861" s="1"/>
      <c r="AN2861" s="1"/>
      <c r="AO2861" s="1"/>
      <c r="AP2861" s="1"/>
      <c r="AQ2861" s="1"/>
      <c r="AR2861" s="1"/>
      <c r="AS2861" s="1"/>
      <c r="AT2861" s="1"/>
      <c r="AU2861" s="1"/>
      <c r="AV2861" s="1"/>
      <c r="AW2861" s="1"/>
      <c r="AX2861" s="1"/>
      <c r="AY2861" s="1"/>
      <c r="AZ2861" s="1"/>
    </row>
    <row r="2862" spans="1:52" s="2" customFormat="1" x14ac:dyDescent="0.25">
      <c r="A2862" s="6"/>
      <c r="AH2862" s="1"/>
      <c r="AI2862" s="1"/>
      <c r="AJ2862" s="1"/>
      <c r="AK2862" s="1"/>
      <c r="AL2862" s="1"/>
      <c r="AM2862" s="1"/>
      <c r="AN2862" s="1"/>
      <c r="AO2862" s="1"/>
      <c r="AP2862" s="1"/>
      <c r="AQ2862" s="1"/>
      <c r="AR2862" s="1"/>
      <c r="AS2862" s="1"/>
      <c r="AT2862" s="1"/>
      <c r="AU2862" s="1"/>
      <c r="AV2862" s="1"/>
      <c r="AW2862" s="1"/>
      <c r="AX2862" s="1"/>
      <c r="AY2862" s="1"/>
      <c r="AZ2862" s="1"/>
    </row>
    <row r="2863" spans="1:52" s="2" customFormat="1" x14ac:dyDescent="0.25">
      <c r="A2863" s="6"/>
      <c r="AH2863" s="1"/>
      <c r="AI2863" s="1"/>
      <c r="AJ2863" s="1"/>
      <c r="AK2863" s="1"/>
      <c r="AL2863" s="1"/>
      <c r="AM2863" s="1"/>
      <c r="AN2863" s="1"/>
      <c r="AO2863" s="1"/>
      <c r="AP2863" s="1"/>
      <c r="AQ2863" s="1"/>
      <c r="AR2863" s="1"/>
      <c r="AS2863" s="1"/>
      <c r="AT2863" s="1"/>
      <c r="AU2863" s="1"/>
      <c r="AV2863" s="1"/>
      <c r="AW2863" s="1"/>
      <c r="AX2863" s="1"/>
      <c r="AY2863" s="1"/>
      <c r="AZ2863" s="1"/>
    </row>
    <row r="2864" spans="1:52" s="2" customFormat="1" x14ac:dyDescent="0.25">
      <c r="A2864" s="6"/>
      <c r="AH2864" s="1"/>
      <c r="AI2864" s="1"/>
      <c r="AJ2864" s="1"/>
      <c r="AK2864" s="1"/>
      <c r="AL2864" s="1"/>
      <c r="AM2864" s="1"/>
      <c r="AN2864" s="1"/>
      <c r="AO2864" s="1"/>
      <c r="AP2864" s="1"/>
      <c r="AQ2864" s="1"/>
      <c r="AR2864" s="1"/>
      <c r="AS2864" s="1"/>
      <c r="AT2864" s="1"/>
      <c r="AU2864" s="1"/>
      <c r="AV2864" s="1"/>
      <c r="AW2864" s="1"/>
      <c r="AX2864" s="1"/>
      <c r="AY2864" s="1"/>
      <c r="AZ2864" s="1"/>
    </row>
    <row r="2865" spans="1:52" s="2" customFormat="1" x14ac:dyDescent="0.25">
      <c r="A2865" s="6"/>
      <c r="AH2865" s="1"/>
      <c r="AI2865" s="1"/>
      <c r="AJ2865" s="1"/>
      <c r="AK2865" s="1"/>
      <c r="AL2865" s="1"/>
      <c r="AM2865" s="1"/>
      <c r="AN2865" s="1"/>
      <c r="AO2865" s="1"/>
      <c r="AP2865" s="1"/>
      <c r="AQ2865" s="1"/>
      <c r="AR2865" s="1"/>
      <c r="AS2865" s="1"/>
      <c r="AT2865" s="1"/>
      <c r="AU2865" s="1"/>
      <c r="AV2865" s="1"/>
      <c r="AW2865" s="1"/>
      <c r="AX2865" s="1"/>
      <c r="AY2865" s="1"/>
      <c r="AZ2865" s="1"/>
    </row>
    <row r="2866" spans="1:52" s="2" customFormat="1" x14ac:dyDescent="0.25">
      <c r="A2866" s="6"/>
      <c r="AH2866" s="1"/>
      <c r="AI2866" s="1"/>
      <c r="AJ2866" s="1"/>
      <c r="AK2866" s="1"/>
      <c r="AL2866" s="1"/>
      <c r="AM2866" s="1"/>
      <c r="AN2866" s="1"/>
      <c r="AO2866" s="1"/>
      <c r="AP2866" s="1"/>
      <c r="AQ2866" s="1"/>
      <c r="AR2866" s="1"/>
      <c r="AS2866" s="1"/>
      <c r="AT2866" s="1"/>
      <c r="AU2866" s="1"/>
      <c r="AV2866" s="1"/>
      <c r="AW2866" s="1"/>
      <c r="AX2866" s="1"/>
      <c r="AY2866" s="1"/>
      <c r="AZ2866" s="1"/>
    </row>
    <row r="2867" spans="1:52" s="2" customFormat="1" x14ac:dyDescent="0.25">
      <c r="A2867" s="6"/>
      <c r="AH2867" s="1"/>
      <c r="AI2867" s="1"/>
      <c r="AJ2867" s="1"/>
      <c r="AK2867" s="1"/>
      <c r="AL2867" s="1"/>
      <c r="AM2867" s="1"/>
      <c r="AN2867" s="1"/>
      <c r="AO2867" s="1"/>
      <c r="AP2867" s="1"/>
      <c r="AQ2867" s="1"/>
      <c r="AR2867" s="1"/>
      <c r="AS2867" s="1"/>
      <c r="AT2867" s="1"/>
      <c r="AU2867" s="1"/>
      <c r="AV2867" s="1"/>
      <c r="AW2867" s="1"/>
      <c r="AX2867" s="1"/>
      <c r="AY2867" s="1"/>
      <c r="AZ2867" s="1"/>
    </row>
    <row r="2868" spans="1:52" s="2" customFormat="1" x14ac:dyDescent="0.25">
      <c r="A2868" s="6"/>
      <c r="AH2868" s="1"/>
      <c r="AI2868" s="1"/>
      <c r="AJ2868" s="1"/>
      <c r="AK2868" s="1"/>
      <c r="AL2868" s="1"/>
      <c r="AM2868" s="1"/>
      <c r="AN2868" s="1"/>
      <c r="AO2868" s="1"/>
      <c r="AP2868" s="1"/>
      <c r="AQ2868" s="1"/>
      <c r="AR2868" s="1"/>
      <c r="AS2868" s="1"/>
      <c r="AT2868" s="1"/>
      <c r="AU2868" s="1"/>
      <c r="AV2868" s="1"/>
      <c r="AW2868" s="1"/>
      <c r="AX2868" s="1"/>
      <c r="AY2868" s="1"/>
      <c r="AZ2868" s="1"/>
    </row>
    <row r="2869" spans="1:52" s="2" customFormat="1" x14ac:dyDescent="0.25">
      <c r="A2869" s="6"/>
      <c r="AH2869" s="1"/>
      <c r="AI2869" s="1"/>
      <c r="AJ2869" s="1"/>
      <c r="AK2869" s="1"/>
      <c r="AL2869" s="1"/>
      <c r="AM2869" s="1"/>
      <c r="AN2869" s="1"/>
      <c r="AO2869" s="1"/>
      <c r="AP2869" s="1"/>
      <c r="AQ2869" s="1"/>
      <c r="AR2869" s="1"/>
      <c r="AS2869" s="1"/>
      <c r="AT2869" s="1"/>
      <c r="AU2869" s="1"/>
      <c r="AV2869" s="1"/>
      <c r="AW2869" s="1"/>
      <c r="AX2869" s="1"/>
      <c r="AY2869" s="1"/>
      <c r="AZ2869" s="1"/>
    </row>
    <row r="2870" spans="1:52" s="2" customFormat="1" x14ac:dyDescent="0.25">
      <c r="A2870" s="6"/>
      <c r="AH2870" s="1"/>
      <c r="AI2870" s="1"/>
      <c r="AJ2870" s="1"/>
      <c r="AK2870" s="1"/>
      <c r="AL2870" s="1"/>
      <c r="AM2870" s="1"/>
      <c r="AN2870" s="1"/>
      <c r="AO2870" s="1"/>
      <c r="AP2870" s="1"/>
      <c r="AQ2870" s="1"/>
      <c r="AR2870" s="1"/>
      <c r="AS2870" s="1"/>
      <c r="AT2870" s="1"/>
      <c r="AU2870" s="1"/>
      <c r="AV2870" s="1"/>
      <c r="AW2870" s="1"/>
      <c r="AX2870" s="1"/>
      <c r="AY2870" s="1"/>
      <c r="AZ2870" s="1"/>
    </row>
    <row r="2871" spans="1:52" s="2" customFormat="1" x14ac:dyDescent="0.25">
      <c r="A2871" s="6"/>
      <c r="AH2871" s="1"/>
      <c r="AI2871" s="1"/>
      <c r="AJ2871" s="1"/>
      <c r="AK2871" s="1"/>
      <c r="AL2871" s="1"/>
      <c r="AM2871" s="1"/>
      <c r="AN2871" s="1"/>
      <c r="AO2871" s="1"/>
      <c r="AP2871" s="1"/>
      <c r="AQ2871" s="1"/>
      <c r="AR2871" s="1"/>
      <c r="AS2871" s="1"/>
      <c r="AT2871" s="1"/>
      <c r="AU2871" s="1"/>
      <c r="AV2871" s="1"/>
      <c r="AW2871" s="1"/>
      <c r="AX2871" s="1"/>
      <c r="AY2871" s="1"/>
      <c r="AZ2871" s="1"/>
    </row>
    <row r="2872" spans="1:52" s="2" customFormat="1" x14ac:dyDescent="0.25">
      <c r="A2872" s="6"/>
      <c r="AH2872" s="1"/>
      <c r="AI2872" s="1"/>
      <c r="AJ2872" s="1"/>
      <c r="AK2872" s="1"/>
      <c r="AL2872" s="1"/>
      <c r="AM2872" s="1"/>
      <c r="AN2872" s="1"/>
      <c r="AO2872" s="1"/>
      <c r="AP2872" s="1"/>
      <c r="AQ2872" s="1"/>
      <c r="AR2872" s="1"/>
      <c r="AS2872" s="1"/>
      <c r="AT2872" s="1"/>
      <c r="AU2872" s="1"/>
      <c r="AV2872" s="1"/>
      <c r="AW2872" s="1"/>
      <c r="AX2872" s="1"/>
      <c r="AY2872" s="1"/>
      <c r="AZ2872" s="1"/>
    </row>
    <row r="2873" spans="1:52" s="2" customFormat="1" x14ac:dyDescent="0.25">
      <c r="A2873" s="6"/>
      <c r="AH2873" s="1"/>
      <c r="AI2873" s="1"/>
      <c r="AJ2873" s="1"/>
      <c r="AK2873" s="1"/>
      <c r="AL2873" s="1"/>
      <c r="AM2873" s="1"/>
      <c r="AN2873" s="1"/>
      <c r="AO2873" s="1"/>
      <c r="AP2873" s="1"/>
      <c r="AQ2873" s="1"/>
      <c r="AR2873" s="1"/>
      <c r="AS2873" s="1"/>
      <c r="AT2873" s="1"/>
      <c r="AU2873" s="1"/>
      <c r="AV2873" s="1"/>
      <c r="AW2873" s="1"/>
      <c r="AX2873" s="1"/>
      <c r="AY2873" s="1"/>
      <c r="AZ2873" s="1"/>
    </row>
    <row r="2874" spans="1:52" s="2" customFormat="1" x14ac:dyDescent="0.25">
      <c r="A2874" s="6"/>
      <c r="AH2874" s="1"/>
      <c r="AI2874" s="1"/>
      <c r="AJ2874" s="1"/>
      <c r="AK2874" s="1"/>
      <c r="AL2874" s="1"/>
      <c r="AM2874" s="1"/>
      <c r="AN2874" s="1"/>
      <c r="AO2874" s="1"/>
      <c r="AP2874" s="1"/>
      <c r="AQ2874" s="1"/>
      <c r="AR2874" s="1"/>
      <c r="AS2874" s="1"/>
      <c r="AT2874" s="1"/>
      <c r="AU2874" s="1"/>
      <c r="AV2874" s="1"/>
      <c r="AW2874" s="1"/>
      <c r="AX2874" s="1"/>
      <c r="AY2874" s="1"/>
      <c r="AZ2874" s="1"/>
    </row>
    <row r="2875" spans="1:52" s="2" customFormat="1" x14ac:dyDescent="0.25">
      <c r="A2875" s="6"/>
      <c r="AH2875" s="1"/>
      <c r="AI2875" s="1"/>
      <c r="AJ2875" s="1"/>
      <c r="AK2875" s="1"/>
      <c r="AL2875" s="1"/>
      <c r="AM2875" s="1"/>
      <c r="AN2875" s="1"/>
      <c r="AO2875" s="1"/>
      <c r="AP2875" s="1"/>
      <c r="AQ2875" s="1"/>
      <c r="AR2875" s="1"/>
      <c r="AS2875" s="1"/>
      <c r="AT2875" s="1"/>
      <c r="AU2875" s="1"/>
      <c r="AV2875" s="1"/>
      <c r="AW2875" s="1"/>
      <c r="AX2875" s="1"/>
      <c r="AY2875" s="1"/>
      <c r="AZ2875" s="1"/>
    </row>
    <row r="2876" spans="1:52" s="2" customFormat="1" x14ac:dyDescent="0.25">
      <c r="A2876" s="6"/>
      <c r="AH2876" s="1"/>
      <c r="AI2876" s="1"/>
      <c r="AJ2876" s="1"/>
      <c r="AK2876" s="1"/>
      <c r="AL2876" s="1"/>
      <c r="AM2876" s="1"/>
      <c r="AN2876" s="1"/>
      <c r="AO2876" s="1"/>
      <c r="AP2876" s="1"/>
      <c r="AQ2876" s="1"/>
      <c r="AR2876" s="1"/>
      <c r="AS2876" s="1"/>
      <c r="AT2876" s="1"/>
      <c r="AU2876" s="1"/>
      <c r="AV2876" s="1"/>
      <c r="AW2876" s="1"/>
      <c r="AX2876" s="1"/>
      <c r="AY2876" s="1"/>
      <c r="AZ2876" s="1"/>
    </row>
    <row r="2877" spans="1:52" s="2" customFormat="1" x14ac:dyDescent="0.25">
      <c r="A2877" s="6"/>
      <c r="AH2877" s="1"/>
      <c r="AI2877" s="1"/>
      <c r="AJ2877" s="1"/>
      <c r="AK2877" s="1"/>
      <c r="AL2877" s="1"/>
      <c r="AM2877" s="1"/>
      <c r="AN2877" s="1"/>
      <c r="AO2877" s="1"/>
      <c r="AP2877" s="1"/>
      <c r="AQ2877" s="1"/>
      <c r="AR2877" s="1"/>
      <c r="AS2877" s="1"/>
      <c r="AT2877" s="1"/>
      <c r="AU2877" s="1"/>
      <c r="AV2877" s="1"/>
      <c r="AW2877" s="1"/>
      <c r="AX2877" s="1"/>
      <c r="AY2877" s="1"/>
      <c r="AZ2877" s="1"/>
    </row>
    <row r="2878" spans="1:52" s="2" customFormat="1" x14ac:dyDescent="0.25">
      <c r="A2878" s="6"/>
      <c r="AH2878" s="1"/>
      <c r="AI2878" s="1"/>
      <c r="AJ2878" s="1"/>
      <c r="AK2878" s="1"/>
      <c r="AL2878" s="1"/>
      <c r="AM2878" s="1"/>
      <c r="AN2878" s="1"/>
      <c r="AO2878" s="1"/>
      <c r="AP2878" s="1"/>
      <c r="AQ2878" s="1"/>
      <c r="AR2878" s="1"/>
      <c r="AS2878" s="1"/>
      <c r="AT2878" s="1"/>
      <c r="AU2878" s="1"/>
      <c r="AV2878" s="1"/>
      <c r="AW2878" s="1"/>
      <c r="AX2878" s="1"/>
      <c r="AY2878" s="1"/>
      <c r="AZ2878" s="1"/>
    </row>
    <row r="2879" spans="1:52" s="2" customFormat="1" x14ac:dyDescent="0.25">
      <c r="A2879" s="6"/>
      <c r="AH2879" s="1"/>
      <c r="AI2879" s="1"/>
      <c r="AJ2879" s="1"/>
      <c r="AK2879" s="1"/>
      <c r="AL2879" s="1"/>
      <c r="AM2879" s="1"/>
      <c r="AN2879" s="1"/>
      <c r="AO2879" s="1"/>
      <c r="AP2879" s="1"/>
      <c r="AQ2879" s="1"/>
      <c r="AR2879" s="1"/>
      <c r="AS2879" s="1"/>
      <c r="AT2879" s="1"/>
      <c r="AU2879" s="1"/>
      <c r="AV2879" s="1"/>
      <c r="AW2879" s="1"/>
      <c r="AX2879" s="1"/>
      <c r="AY2879" s="1"/>
      <c r="AZ2879" s="1"/>
    </row>
    <row r="2880" spans="1:52" s="2" customFormat="1" x14ac:dyDescent="0.25">
      <c r="A2880" s="6"/>
      <c r="AH2880" s="1"/>
      <c r="AI2880" s="1"/>
      <c r="AJ2880" s="1"/>
      <c r="AK2880" s="1"/>
      <c r="AL2880" s="1"/>
      <c r="AM2880" s="1"/>
      <c r="AN2880" s="1"/>
      <c r="AO2880" s="1"/>
      <c r="AP2880" s="1"/>
      <c r="AQ2880" s="1"/>
      <c r="AR2880" s="1"/>
      <c r="AS2880" s="1"/>
      <c r="AT2880" s="1"/>
      <c r="AU2880" s="1"/>
      <c r="AV2880" s="1"/>
      <c r="AW2880" s="1"/>
      <c r="AX2880" s="1"/>
      <c r="AY2880" s="1"/>
      <c r="AZ2880" s="1"/>
    </row>
    <row r="2881" spans="1:52" s="2" customFormat="1" x14ac:dyDescent="0.25">
      <c r="A2881" s="6"/>
      <c r="AH2881" s="1"/>
      <c r="AI2881" s="1"/>
      <c r="AJ2881" s="1"/>
      <c r="AK2881" s="1"/>
      <c r="AL2881" s="1"/>
      <c r="AM2881" s="1"/>
      <c r="AN2881" s="1"/>
      <c r="AO2881" s="1"/>
      <c r="AP2881" s="1"/>
      <c r="AQ2881" s="1"/>
      <c r="AR2881" s="1"/>
      <c r="AS2881" s="1"/>
      <c r="AT2881" s="1"/>
      <c r="AU2881" s="1"/>
      <c r="AV2881" s="1"/>
      <c r="AW2881" s="1"/>
      <c r="AX2881" s="1"/>
      <c r="AY2881" s="1"/>
      <c r="AZ2881" s="1"/>
    </row>
    <row r="2882" spans="1:52" s="2" customFormat="1" x14ac:dyDescent="0.25">
      <c r="A2882" s="6"/>
      <c r="AH2882" s="1"/>
      <c r="AI2882" s="1"/>
      <c r="AJ2882" s="1"/>
      <c r="AK2882" s="1"/>
      <c r="AL2882" s="1"/>
      <c r="AM2882" s="1"/>
      <c r="AN2882" s="1"/>
      <c r="AO2882" s="1"/>
      <c r="AP2882" s="1"/>
      <c r="AQ2882" s="1"/>
      <c r="AR2882" s="1"/>
      <c r="AS2882" s="1"/>
      <c r="AT2882" s="1"/>
      <c r="AU2882" s="1"/>
      <c r="AV2882" s="1"/>
      <c r="AW2882" s="1"/>
      <c r="AX2882" s="1"/>
      <c r="AY2882" s="1"/>
      <c r="AZ2882" s="1"/>
    </row>
    <row r="2883" spans="1:52" s="2" customFormat="1" x14ac:dyDescent="0.25">
      <c r="A2883" s="6"/>
      <c r="AH2883" s="1"/>
      <c r="AI2883" s="1"/>
      <c r="AJ2883" s="1"/>
      <c r="AK2883" s="1"/>
      <c r="AL2883" s="1"/>
      <c r="AM2883" s="1"/>
      <c r="AN2883" s="1"/>
      <c r="AO2883" s="1"/>
      <c r="AP2883" s="1"/>
      <c r="AQ2883" s="1"/>
      <c r="AR2883" s="1"/>
      <c r="AS2883" s="1"/>
      <c r="AT2883" s="1"/>
      <c r="AU2883" s="1"/>
      <c r="AV2883" s="1"/>
      <c r="AW2883" s="1"/>
      <c r="AX2883" s="1"/>
      <c r="AY2883" s="1"/>
      <c r="AZ2883" s="1"/>
    </row>
    <row r="2884" spans="1:52" s="2" customFormat="1" x14ac:dyDescent="0.25">
      <c r="A2884" s="6"/>
      <c r="AH2884" s="1"/>
      <c r="AI2884" s="1"/>
      <c r="AJ2884" s="1"/>
      <c r="AK2884" s="1"/>
      <c r="AL2884" s="1"/>
      <c r="AM2884" s="1"/>
      <c r="AN2884" s="1"/>
      <c r="AO2884" s="1"/>
      <c r="AP2884" s="1"/>
      <c r="AQ2884" s="1"/>
      <c r="AR2884" s="1"/>
      <c r="AS2884" s="1"/>
      <c r="AT2884" s="1"/>
      <c r="AU2884" s="1"/>
      <c r="AV2884" s="1"/>
      <c r="AW2884" s="1"/>
      <c r="AX2884" s="1"/>
      <c r="AY2884" s="1"/>
      <c r="AZ2884" s="1"/>
    </row>
    <row r="2885" spans="1:52" s="2" customFormat="1" x14ac:dyDescent="0.25">
      <c r="A2885" s="6"/>
      <c r="AH2885" s="1"/>
      <c r="AI2885" s="1"/>
      <c r="AJ2885" s="1"/>
      <c r="AK2885" s="1"/>
      <c r="AL2885" s="1"/>
      <c r="AM2885" s="1"/>
      <c r="AN2885" s="1"/>
      <c r="AO2885" s="1"/>
      <c r="AP2885" s="1"/>
      <c r="AQ2885" s="1"/>
      <c r="AR2885" s="1"/>
      <c r="AS2885" s="1"/>
      <c r="AT2885" s="1"/>
      <c r="AU2885" s="1"/>
      <c r="AV2885" s="1"/>
      <c r="AW2885" s="1"/>
      <c r="AX2885" s="1"/>
      <c r="AY2885" s="1"/>
      <c r="AZ2885" s="1"/>
    </row>
    <row r="2886" spans="1:52" s="2" customFormat="1" x14ac:dyDescent="0.25">
      <c r="A2886" s="6"/>
      <c r="AH2886" s="1"/>
      <c r="AI2886" s="1"/>
      <c r="AJ2886" s="1"/>
      <c r="AK2886" s="1"/>
      <c r="AL2886" s="1"/>
      <c r="AM2886" s="1"/>
      <c r="AN2886" s="1"/>
      <c r="AO2886" s="1"/>
      <c r="AP2886" s="1"/>
      <c r="AQ2886" s="1"/>
      <c r="AR2886" s="1"/>
      <c r="AS2886" s="1"/>
      <c r="AT2886" s="1"/>
      <c r="AU2886" s="1"/>
      <c r="AV2886" s="1"/>
      <c r="AW2886" s="1"/>
      <c r="AX2886" s="1"/>
      <c r="AY2886" s="1"/>
      <c r="AZ2886" s="1"/>
    </row>
    <row r="2887" spans="1:52" s="2" customFormat="1" x14ac:dyDescent="0.25">
      <c r="A2887" s="6"/>
      <c r="AH2887" s="1"/>
      <c r="AI2887" s="1"/>
      <c r="AJ2887" s="1"/>
      <c r="AK2887" s="1"/>
      <c r="AL2887" s="1"/>
      <c r="AM2887" s="1"/>
      <c r="AN2887" s="1"/>
      <c r="AO2887" s="1"/>
      <c r="AP2887" s="1"/>
      <c r="AQ2887" s="1"/>
      <c r="AR2887" s="1"/>
      <c r="AS2887" s="1"/>
      <c r="AT2887" s="1"/>
      <c r="AU2887" s="1"/>
      <c r="AV2887" s="1"/>
      <c r="AW2887" s="1"/>
      <c r="AX2887" s="1"/>
      <c r="AY2887" s="1"/>
      <c r="AZ2887" s="1"/>
    </row>
    <row r="2888" spans="1:52" s="2" customFormat="1" x14ac:dyDescent="0.25">
      <c r="A2888" s="6"/>
      <c r="AH2888" s="1"/>
      <c r="AI2888" s="1"/>
      <c r="AJ2888" s="1"/>
      <c r="AK2888" s="1"/>
      <c r="AL2888" s="1"/>
      <c r="AM2888" s="1"/>
      <c r="AN2888" s="1"/>
      <c r="AO2888" s="1"/>
      <c r="AP2888" s="1"/>
      <c r="AQ2888" s="1"/>
      <c r="AR2888" s="1"/>
      <c r="AS2888" s="1"/>
      <c r="AT2888" s="1"/>
      <c r="AU2888" s="1"/>
      <c r="AV2888" s="1"/>
      <c r="AW2888" s="1"/>
      <c r="AX2888" s="1"/>
      <c r="AY2888" s="1"/>
      <c r="AZ2888" s="1"/>
    </row>
    <row r="2889" spans="1:52" s="2" customFormat="1" x14ac:dyDescent="0.25">
      <c r="A2889" s="6"/>
      <c r="AH2889" s="1"/>
      <c r="AI2889" s="1"/>
      <c r="AJ2889" s="1"/>
      <c r="AK2889" s="1"/>
      <c r="AL2889" s="1"/>
      <c r="AM2889" s="1"/>
      <c r="AN2889" s="1"/>
      <c r="AO2889" s="1"/>
      <c r="AP2889" s="1"/>
      <c r="AQ2889" s="1"/>
      <c r="AR2889" s="1"/>
      <c r="AS2889" s="1"/>
      <c r="AT2889" s="1"/>
      <c r="AU2889" s="1"/>
      <c r="AV2889" s="1"/>
      <c r="AW2889" s="1"/>
      <c r="AX2889" s="1"/>
      <c r="AY2889" s="1"/>
      <c r="AZ2889" s="1"/>
    </row>
    <row r="2890" spans="1:52" s="2" customFormat="1" x14ac:dyDescent="0.25">
      <c r="A2890" s="6"/>
      <c r="AH2890" s="1"/>
      <c r="AI2890" s="1"/>
      <c r="AJ2890" s="1"/>
      <c r="AK2890" s="1"/>
      <c r="AL2890" s="1"/>
      <c r="AM2890" s="1"/>
      <c r="AN2890" s="1"/>
      <c r="AO2890" s="1"/>
      <c r="AP2890" s="1"/>
      <c r="AQ2890" s="1"/>
      <c r="AR2890" s="1"/>
      <c r="AS2890" s="1"/>
      <c r="AT2890" s="1"/>
      <c r="AU2890" s="1"/>
      <c r="AV2890" s="1"/>
      <c r="AW2890" s="1"/>
      <c r="AX2890" s="1"/>
      <c r="AY2890" s="1"/>
      <c r="AZ2890" s="1"/>
    </row>
    <row r="2891" spans="1:52" s="2" customFormat="1" x14ac:dyDescent="0.25">
      <c r="A2891" s="6"/>
      <c r="AH2891" s="1"/>
      <c r="AI2891" s="1"/>
      <c r="AJ2891" s="1"/>
      <c r="AK2891" s="1"/>
      <c r="AL2891" s="1"/>
      <c r="AM2891" s="1"/>
      <c r="AN2891" s="1"/>
      <c r="AO2891" s="1"/>
      <c r="AP2891" s="1"/>
      <c r="AQ2891" s="1"/>
      <c r="AR2891" s="1"/>
      <c r="AS2891" s="1"/>
      <c r="AT2891" s="1"/>
      <c r="AU2891" s="1"/>
      <c r="AV2891" s="1"/>
      <c r="AW2891" s="1"/>
      <c r="AX2891" s="1"/>
      <c r="AY2891" s="1"/>
      <c r="AZ2891" s="1"/>
    </row>
    <row r="2892" spans="1:52" s="2" customFormat="1" x14ac:dyDescent="0.25">
      <c r="A2892" s="6"/>
      <c r="AH2892" s="1"/>
      <c r="AI2892" s="1"/>
      <c r="AJ2892" s="1"/>
      <c r="AK2892" s="1"/>
      <c r="AL2892" s="1"/>
      <c r="AM2892" s="1"/>
      <c r="AN2892" s="1"/>
      <c r="AO2892" s="1"/>
      <c r="AP2892" s="1"/>
      <c r="AQ2892" s="1"/>
      <c r="AR2892" s="1"/>
      <c r="AS2892" s="1"/>
      <c r="AT2892" s="1"/>
      <c r="AU2892" s="1"/>
      <c r="AV2892" s="1"/>
      <c r="AW2892" s="1"/>
      <c r="AX2892" s="1"/>
      <c r="AY2892" s="1"/>
      <c r="AZ2892" s="1"/>
    </row>
    <row r="2893" spans="1:52" s="2" customFormat="1" x14ac:dyDescent="0.25">
      <c r="A2893" s="6"/>
      <c r="AH2893" s="1"/>
      <c r="AI2893" s="1"/>
      <c r="AJ2893" s="1"/>
      <c r="AK2893" s="1"/>
      <c r="AL2893" s="1"/>
      <c r="AM2893" s="1"/>
      <c r="AN2893" s="1"/>
      <c r="AO2893" s="1"/>
      <c r="AP2893" s="1"/>
      <c r="AQ2893" s="1"/>
      <c r="AR2893" s="1"/>
      <c r="AS2893" s="1"/>
      <c r="AT2893" s="1"/>
      <c r="AU2893" s="1"/>
      <c r="AV2893" s="1"/>
      <c r="AW2893" s="1"/>
      <c r="AX2893" s="1"/>
      <c r="AY2893" s="1"/>
      <c r="AZ2893" s="1"/>
    </row>
    <row r="2894" spans="1:52" s="2" customFormat="1" x14ac:dyDescent="0.25">
      <c r="A2894" s="6"/>
      <c r="AH2894" s="1"/>
      <c r="AI2894" s="1"/>
      <c r="AJ2894" s="1"/>
      <c r="AK2894" s="1"/>
      <c r="AL2894" s="1"/>
      <c r="AM2894" s="1"/>
      <c r="AN2894" s="1"/>
      <c r="AO2894" s="1"/>
      <c r="AP2894" s="1"/>
      <c r="AQ2894" s="1"/>
      <c r="AR2894" s="1"/>
      <c r="AS2894" s="1"/>
      <c r="AT2894" s="1"/>
      <c r="AU2894" s="1"/>
      <c r="AV2894" s="1"/>
      <c r="AW2894" s="1"/>
      <c r="AX2894" s="1"/>
      <c r="AY2894" s="1"/>
      <c r="AZ2894" s="1"/>
    </row>
    <row r="2895" spans="1:52" s="2" customFormat="1" x14ac:dyDescent="0.25">
      <c r="A2895" s="6"/>
      <c r="AH2895" s="1"/>
      <c r="AI2895" s="1"/>
      <c r="AJ2895" s="1"/>
      <c r="AK2895" s="1"/>
      <c r="AL2895" s="1"/>
      <c r="AM2895" s="1"/>
      <c r="AN2895" s="1"/>
      <c r="AO2895" s="1"/>
      <c r="AP2895" s="1"/>
      <c r="AQ2895" s="1"/>
      <c r="AR2895" s="1"/>
      <c r="AS2895" s="1"/>
      <c r="AT2895" s="1"/>
      <c r="AU2895" s="1"/>
      <c r="AV2895" s="1"/>
      <c r="AW2895" s="1"/>
      <c r="AX2895" s="1"/>
      <c r="AY2895" s="1"/>
      <c r="AZ2895" s="1"/>
    </row>
    <row r="2896" spans="1:52" s="2" customFormat="1" x14ac:dyDescent="0.25">
      <c r="A2896" s="6"/>
      <c r="AH2896" s="1"/>
      <c r="AI2896" s="1"/>
      <c r="AJ2896" s="1"/>
      <c r="AK2896" s="1"/>
      <c r="AL2896" s="1"/>
      <c r="AM2896" s="1"/>
      <c r="AN2896" s="1"/>
      <c r="AO2896" s="1"/>
      <c r="AP2896" s="1"/>
      <c r="AQ2896" s="1"/>
      <c r="AR2896" s="1"/>
      <c r="AS2896" s="1"/>
      <c r="AT2896" s="1"/>
      <c r="AU2896" s="1"/>
      <c r="AV2896" s="1"/>
      <c r="AW2896" s="1"/>
      <c r="AX2896" s="1"/>
      <c r="AY2896" s="1"/>
      <c r="AZ2896" s="1"/>
    </row>
    <row r="2897" spans="1:52" s="2" customFormat="1" x14ac:dyDescent="0.25">
      <c r="A2897" s="6"/>
      <c r="AH2897" s="1"/>
      <c r="AI2897" s="1"/>
      <c r="AJ2897" s="1"/>
      <c r="AK2897" s="1"/>
      <c r="AL2897" s="1"/>
      <c r="AM2897" s="1"/>
      <c r="AN2897" s="1"/>
      <c r="AO2897" s="1"/>
      <c r="AP2897" s="1"/>
      <c r="AQ2897" s="1"/>
      <c r="AR2897" s="1"/>
      <c r="AS2897" s="1"/>
      <c r="AT2897" s="1"/>
      <c r="AU2897" s="1"/>
      <c r="AV2897" s="1"/>
      <c r="AW2897" s="1"/>
      <c r="AX2897" s="1"/>
      <c r="AY2897" s="1"/>
      <c r="AZ2897" s="1"/>
    </row>
    <row r="2898" spans="1:52" s="2" customFormat="1" x14ac:dyDescent="0.25">
      <c r="A2898" s="6"/>
      <c r="AH2898" s="1"/>
      <c r="AI2898" s="1"/>
      <c r="AJ2898" s="1"/>
      <c r="AK2898" s="1"/>
      <c r="AL2898" s="1"/>
      <c r="AM2898" s="1"/>
      <c r="AN2898" s="1"/>
      <c r="AO2898" s="1"/>
      <c r="AP2898" s="1"/>
      <c r="AQ2898" s="1"/>
      <c r="AR2898" s="1"/>
      <c r="AS2898" s="1"/>
      <c r="AT2898" s="1"/>
      <c r="AU2898" s="1"/>
      <c r="AV2898" s="1"/>
      <c r="AW2898" s="1"/>
      <c r="AX2898" s="1"/>
      <c r="AY2898" s="1"/>
      <c r="AZ2898" s="1"/>
    </row>
    <row r="2899" spans="1:52" s="2" customFormat="1" x14ac:dyDescent="0.25">
      <c r="A2899" s="6"/>
      <c r="AH2899" s="1"/>
      <c r="AI2899" s="1"/>
      <c r="AJ2899" s="1"/>
      <c r="AK2899" s="1"/>
      <c r="AL2899" s="1"/>
      <c r="AM2899" s="1"/>
      <c r="AN2899" s="1"/>
      <c r="AO2899" s="1"/>
      <c r="AP2899" s="1"/>
      <c r="AQ2899" s="1"/>
      <c r="AR2899" s="1"/>
      <c r="AS2899" s="1"/>
      <c r="AT2899" s="1"/>
      <c r="AU2899" s="1"/>
      <c r="AV2899" s="1"/>
      <c r="AW2899" s="1"/>
      <c r="AX2899" s="1"/>
      <c r="AY2899" s="1"/>
      <c r="AZ2899" s="1"/>
    </row>
    <row r="2900" spans="1:52" s="2" customFormat="1" x14ac:dyDescent="0.25">
      <c r="A2900" s="6"/>
      <c r="AH2900" s="1"/>
      <c r="AI2900" s="1"/>
      <c r="AJ2900" s="1"/>
      <c r="AK2900" s="1"/>
      <c r="AL2900" s="1"/>
      <c r="AM2900" s="1"/>
      <c r="AN2900" s="1"/>
      <c r="AO2900" s="1"/>
      <c r="AP2900" s="1"/>
      <c r="AQ2900" s="1"/>
      <c r="AR2900" s="1"/>
      <c r="AS2900" s="1"/>
      <c r="AT2900" s="1"/>
      <c r="AU2900" s="1"/>
      <c r="AV2900" s="1"/>
      <c r="AW2900" s="1"/>
      <c r="AX2900" s="1"/>
      <c r="AY2900" s="1"/>
      <c r="AZ2900" s="1"/>
    </row>
    <row r="2901" spans="1:52" s="2" customFormat="1" x14ac:dyDescent="0.25">
      <c r="A2901" s="6"/>
      <c r="AH2901" s="1"/>
      <c r="AI2901" s="1"/>
      <c r="AJ2901" s="1"/>
      <c r="AK2901" s="1"/>
      <c r="AL2901" s="1"/>
      <c r="AM2901" s="1"/>
      <c r="AN2901" s="1"/>
      <c r="AO2901" s="1"/>
      <c r="AP2901" s="1"/>
      <c r="AQ2901" s="1"/>
      <c r="AR2901" s="1"/>
      <c r="AS2901" s="1"/>
      <c r="AT2901" s="1"/>
      <c r="AU2901" s="1"/>
      <c r="AV2901" s="1"/>
      <c r="AW2901" s="1"/>
      <c r="AX2901" s="1"/>
      <c r="AY2901" s="1"/>
      <c r="AZ2901" s="1"/>
    </row>
    <row r="2902" spans="1:52" s="2" customFormat="1" x14ac:dyDescent="0.25">
      <c r="A2902" s="6"/>
      <c r="AH2902" s="1"/>
      <c r="AI2902" s="1"/>
      <c r="AJ2902" s="1"/>
      <c r="AK2902" s="1"/>
      <c r="AL2902" s="1"/>
      <c r="AM2902" s="1"/>
      <c r="AN2902" s="1"/>
      <c r="AO2902" s="1"/>
      <c r="AP2902" s="1"/>
      <c r="AQ2902" s="1"/>
      <c r="AR2902" s="1"/>
      <c r="AS2902" s="1"/>
      <c r="AT2902" s="1"/>
      <c r="AU2902" s="1"/>
      <c r="AV2902" s="1"/>
      <c r="AW2902" s="1"/>
      <c r="AX2902" s="1"/>
      <c r="AY2902" s="1"/>
      <c r="AZ2902" s="1"/>
    </row>
    <row r="2903" spans="1:52" s="2" customFormat="1" x14ac:dyDescent="0.25">
      <c r="A2903" s="6"/>
      <c r="AH2903" s="1"/>
      <c r="AI2903" s="1"/>
      <c r="AJ2903" s="1"/>
      <c r="AK2903" s="1"/>
      <c r="AL2903" s="1"/>
      <c r="AM2903" s="1"/>
      <c r="AN2903" s="1"/>
      <c r="AO2903" s="1"/>
      <c r="AP2903" s="1"/>
      <c r="AQ2903" s="1"/>
      <c r="AR2903" s="1"/>
      <c r="AS2903" s="1"/>
      <c r="AT2903" s="1"/>
      <c r="AU2903" s="1"/>
      <c r="AV2903" s="1"/>
      <c r="AW2903" s="1"/>
      <c r="AX2903" s="1"/>
      <c r="AY2903" s="1"/>
      <c r="AZ2903" s="1"/>
    </row>
    <row r="2904" spans="1:52" s="2" customFormat="1" x14ac:dyDescent="0.25">
      <c r="A2904" s="6"/>
      <c r="AH2904" s="1"/>
      <c r="AI2904" s="1"/>
      <c r="AJ2904" s="1"/>
      <c r="AK2904" s="1"/>
      <c r="AL2904" s="1"/>
      <c r="AM2904" s="1"/>
      <c r="AN2904" s="1"/>
      <c r="AO2904" s="1"/>
      <c r="AP2904" s="1"/>
      <c r="AQ2904" s="1"/>
      <c r="AR2904" s="1"/>
      <c r="AS2904" s="1"/>
      <c r="AT2904" s="1"/>
      <c r="AU2904" s="1"/>
      <c r="AV2904" s="1"/>
      <c r="AW2904" s="1"/>
      <c r="AX2904" s="1"/>
      <c r="AY2904" s="1"/>
      <c r="AZ2904" s="1"/>
    </row>
    <row r="2905" spans="1:52" s="2" customFormat="1" x14ac:dyDescent="0.25">
      <c r="A2905" s="6"/>
      <c r="AH2905" s="1"/>
      <c r="AI2905" s="1"/>
      <c r="AJ2905" s="1"/>
      <c r="AK2905" s="1"/>
      <c r="AL2905" s="1"/>
      <c r="AM2905" s="1"/>
      <c r="AN2905" s="1"/>
      <c r="AO2905" s="1"/>
      <c r="AP2905" s="1"/>
      <c r="AQ2905" s="1"/>
      <c r="AR2905" s="1"/>
      <c r="AS2905" s="1"/>
      <c r="AT2905" s="1"/>
      <c r="AU2905" s="1"/>
      <c r="AV2905" s="1"/>
      <c r="AW2905" s="1"/>
      <c r="AX2905" s="1"/>
      <c r="AY2905" s="1"/>
      <c r="AZ2905" s="1"/>
    </row>
    <row r="2906" spans="1:52" s="2" customFormat="1" x14ac:dyDescent="0.25">
      <c r="A2906" s="6"/>
      <c r="AH2906" s="1"/>
      <c r="AI2906" s="1"/>
      <c r="AJ2906" s="1"/>
      <c r="AK2906" s="1"/>
      <c r="AL2906" s="1"/>
      <c r="AM2906" s="1"/>
      <c r="AN2906" s="1"/>
      <c r="AO2906" s="1"/>
      <c r="AP2906" s="1"/>
      <c r="AQ2906" s="1"/>
      <c r="AR2906" s="1"/>
      <c r="AS2906" s="1"/>
      <c r="AT2906" s="1"/>
      <c r="AU2906" s="1"/>
      <c r="AV2906" s="1"/>
      <c r="AW2906" s="1"/>
      <c r="AX2906" s="1"/>
      <c r="AY2906" s="1"/>
      <c r="AZ2906" s="1"/>
    </row>
    <row r="2907" spans="1:52" s="2" customFormat="1" x14ac:dyDescent="0.25">
      <c r="A2907" s="6"/>
      <c r="AH2907" s="1"/>
      <c r="AI2907" s="1"/>
      <c r="AJ2907" s="1"/>
      <c r="AK2907" s="1"/>
      <c r="AL2907" s="1"/>
      <c r="AM2907" s="1"/>
      <c r="AN2907" s="1"/>
      <c r="AO2907" s="1"/>
      <c r="AP2907" s="1"/>
      <c r="AQ2907" s="1"/>
      <c r="AR2907" s="1"/>
      <c r="AS2907" s="1"/>
      <c r="AT2907" s="1"/>
      <c r="AU2907" s="1"/>
      <c r="AV2907" s="1"/>
      <c r="AW2907" s="1"/>
      <c r="AX2907" s="1"/>
      <c r="AY2907" s="1"/>
      <c r="AZ2907" s="1"/>
    </row>
    <row r="2908" spans="1:52" s="2" customFormat="1" x14ac:dyDescent="0.25">
      <c r="A2908" s="6"/>
      <c r="AH2908" s="1"/>
      <c r="AI2908" s="1"/>
      <c r="AJ2908" s="1"/>
      <c r="AK2908" s="1"/>
      <c r="AL2908" s="1"/>
      <c r="AM2908" s="1"/>
      <c r="AN2908" s="1"/>
      <c r="AO2908" s="1"/>
      <c r="AP2908" s="1"/>
      <c r="AQ2908" s="1"/>
      <c r="AR2908" s="1"/>
      <c r="AS2908" s="1"/>
      <c r="AT2908" s="1"/>
      <c r="AU2908" s="1"/>
      <c r="AV2908" s="1"/>
      <c r="AW2908" s="1"/>
      <c r="AX2908" s="1"/>
      <c r="AY2908" s="1"/>
      <c r="AZ2908" s="1"/>
    </row>
    <row r="2909" spans="1:52" s="2" customFormat="1" x14ac:dyDescent="0.25">
      <c r="A2909" s="6"/>
      <c r="AH2909" s="1"/>
      <c r="AI2909" s="1"/>
      <c r="AJ2909" s="1"/>
      <c r="AK2909" s="1"/>
      <c r="AL2909" s="1"/>
      <c r="AM2909" s="1"/>
      <c r="AN2909" s="1"/>
      <c r="AO2909" s="1"/>
      <c r="AP2909" s="1"/>
      <c r="AQ2909" s="1"/>
      <c r="AR2909" s="1"/>
      <c r="AS2909" s="1"/>
      <c r="AT2909" s="1"/>
      <c r="AU2909" s="1"/>
      <c r="AV2909" s="1"/>
      <c r="AW2909" s="1"/>
      <c r="AX2909" s="1"/>
      <c r="AY2909" s="1"/>
      <c r="AZ2909" s="1"/>
    </row>
    <row r="2910" spans="1:52" s="2" customFormat="1" x14ac:dyDescent="0.25">
      <c r="A2910" s="6"/>
      <c r="AH2910" s="1"/>
      <c r="AI2910" s="1"/>
      <c r="AJ2910" s="1"/>
      <c r="AK2910" s="1"/>
      <c r="AL2910" s="1"/>
      <c r="AM2910" s="1"/>
      <c r="AN2910" s="1"/>
      <c r="AO2910" s="1"/>
      <c r="AP2910" s="1"/>
      <c r="AQ2910" s="1"/>
      <c r="AR2910" s="1"/>
      <c r="AS2910" s="1"/>
      <c r="AT2910" s="1"/>
      <c r="AU2910" s="1"/>
      <c r="AV2910" s="1"/>
      <c r="AW2910" s="1"/>
      <c r="AX2910" s="1"/>
      <c r="AY2910" s="1"/>
      <c r="AZ2910" s="1"/>
    </row>
    <row r="2911" spans="1:52" s="2" customFormat="1" x14ac:dyDescent="0.25">
      <c r="A2911" s="6"/>
      <c r="AH2911" s="1"/>
      <c r="AI2911" s="1"/>
      <c r="AJ2911" s="1"/>
      <c r="AK2911" s="1"/>
      <c r="AL2911" s="1"/>
      <c r="AM2911" s="1"/>
      <c r="AN2911" s="1"/>
      <c r="AO2911" s="1"/>
      <c r="AP2911" s="1"/>
      <c r="AQ2911" s="1"/>
      <c r="AR2911" s="1"/>
      <c r="AS2911" s="1"/>
      <c r="AT2911" s="1"/>
      <c r="AU2911" s="1"/>
      <c r="AV2911" s="1"/>
      <c r="AW2911" s="1"/>
      <c r="AX2911" s="1"/>
      <c r="AY2911" s="1"/>
      <c r="AZ2911" s="1"/>
    </row>
    <row r="2912" spans="1:52" s="2" customFormat="1" x14ac:dyDescent="0.25">
      <c r="A2912" s="6"/>
      <c r="AH2912" s="1"/>
      <c r="AI2912" s="1"/>
      <c r="AJ2912" s="1"/>
      <c r="AK2912" s="1"/>
      <c r="AL2912" s="1"/>
      <c r="AM2912" s="1"/>
      <c r="AN2912" s="1"/>
      <c r="AO2912" s="1"/>
      <c r="AP2912" s="1"/>
      <c r="AQ2912" s="1"/>
      <c r="AR2912" s="1"/>
      <c r="AS2912" s="1"/>
      <c r="AT2912" s="1"/>
      <c r="AU2912" s="1"/>
      <c r="AV2912" s="1"/>
      <c r="AW2912" s="1"/>
      <c r="AX2912" s="1"/>
      <c r="AY2912" s="1"/>
      <c r="AZ2912" s="1"/>
    </row>
    <row r="2913" spans="1:52" s="2" customFormat="1" x14ac:dyDescent="0.25">
      <c r="A2913" s="6"/>
      <c r="AH2913" s="1"/>
      <c r="AI2913" s="1"/>
      <c r="AJ2913" s="1"/>
      <c r="AK2913" s="1"/>
      <c r="AL2913" s="1"/>
      <c r="AM2913" s="1"/>
      <c r="AN2913" s="1"/>
      <c r="AO2913" s="1"/>
      <c r="AP2913" s="1"/>
      <c r="AQ2913" s="1"/>
      <c r="AR2913" s="1"/>
      <c r="AS2913" s="1"/>
      <c r="AT2913" s="1"/>
      <c r="AU2913" s="1"/>
      <c r="AV2913" s="1"/>
      <c r="AW2913" s="1"/>
      <c r="AX2913" s="1"/>
      <c r="AY2913" s="1"/>
      <c r="AZ2913" s="1"/>
    </row>
    <row r="2914" spans="1:52" s="2" customFormat="1" x14ac:dyDescent="0.25">
      <c r="A2914" s="6"/>
      <c r="AH2914" s="1"/>
      <c r="AI2914" s="1"/>
      <c r="AJ2914" s="1"/>
      <c r="AK2914" s="1"/>
      <c r="AL2914" s="1"/>
      <c r="AM2914" s="1"/>
      <c r="AN2914" s="1"/>
      <c r="AO2914" s="1"/>
      <c r="AP2914" s="1"/>
      <c r="AQ2914" s="1"/>
      <c r="AR2914" s="1"/>
      <c r="AS2914" s="1"/>
      <c r="AT2914" s="1"/>
      <c r="AU2914" s="1"/>
      <c r="AV2914" s="1"/>
      <c r="AW2914" s="1"/>
      <c r="AX2914" s="1"/>
      <c r="AY2914" s="1"/>
      <c r="AZ2914" s="1"/>
    </row>
    <row r="2915" spans="1:52" s="2" customFormat="1" x14ac:dyDescent="0.25">
      <c r="A2915" s="6"/>
      <c r="AH2915" s="1"/>
      <c r="AI2915" s="1"/>
      <c r="AJ2915" s="1"/>
      <c r="AK2915" s="1"/>
      <c r="AL2915" s="1"/>
      <c r="AM2915" s="1"/>
      <c r="AN2915" s="1"/>
      <c r="AO2915" s="1"/>
      <c r="AP2915" s="1"/>
      <c r="AQ2915" s="1"/>
      <c r="AR2915" s="1"/>
      <c r="AS2915" s="1"/>
      <c r="AT2915" s="1"/>
      <c r="AU2915" s="1"/>
      <c r="AV2915" s="1"/>
      <c r="AW2915" s="1"/>
      <c r="AX2915" s="1"/>
      <c r="AY2915" s="1"/>
      <c r="AZ2915" s="1"/>
    </row>
    <row r="2916" spans="1:52" s="2" customFormat="1" x14ac:dyDescent="0.25">
      <c r="A2916" s="6"/>
      <c r="AH2916" s="1"/>
      <c r="AI2916" s="1"/>
      <c r="AJ2916" s="1"/>
      <c r="AK2916" s="1"/>
      <c r="AL2916" s="1"/>
      <c r="AM2916" s="1"/>
      <c r="AN2916" s="1"/>
      <c r="AO2916" s="1"/>
      <c r="AP2916" s="1"/>
      <c r="AQ2916" s="1"/>
      <c r="AR2916" s="1"/>
      <c r="AS2916" s="1"/>
      <c r="AT2916" s="1"/>
      <c r="AU2916" s="1"/>
      <c r="AV2916" s="1"/>
      <c r="AW2916" s="1"/>
      <c r="AX2916" s="1"/>
      <c r="AY2916" s="1"/>
      <c r="AZ2916" s="1"/>
    </row>
    <row r="2917" spans="1:52" s="2" customFormat="1" x14ac:dyDescent="0.25">
      <c r="A2917" s="6"/>
      <c r="AH2917" s="1"/>
      <c r="AI2917" s="1"/>
      <c r="AJ2917" s="1"/>
      <c r="AK2917" s="1"/>
      <c r="AL2917" s="1"/>
      <c r="AM2917" s="1"/>
      <c r="AN2917" s="1"/>
      <c r="AO2917" s="1"/>
      <c r="AP2917" s="1"/>
      <c r="AQ2917" s="1"/>
      <c r="AR2917" s="1"/>
      <c r="AS2917" s="1"/>
      <c r="AT2917" s="1"/>
      <c r="AU2917" s="1"/>
      <c r="AV2917" s="1"/>
      <c r="AW2917" s="1"/>
      <c r="AX2917" s="1"/>
      <c r="AY2917" s="1"/>
      <c r="AZ2917" s="1"/>
    </row>
    <row r="2918" spans="1:52" s="2" customFormat="1" x14ac:dyDescent="0.25">
      <c r="A2918" s="6"/>
      <c r="AH2918" s="1"/>
      <c r="AI2918" s="1"/>
      <c r="AJ2918" s="1"/>
      <c r="AK2918" s="1"/>
      <c r="AL2918" s="1"/>
      <c r="AM2918" s="1"/>
      <c r="AN2918" s="1"/>
      <c r="AO2918" s="1"/>
      <c r="AP2918" s="1"/>
      <c r="AQ2918" s="1"/>
      <c r="AR2918" s="1"/>
      <c r="AS2918" s="1"/>
      <c r="AT2918" s="1"/>
      <c r="AU2918" s="1"/>
      <c r="AV2918" s="1"/>
      <c r="AW2918" s="1"/>
      <c r="AX2918" s="1"/>
      <c r="AY2918" s="1"/>
      <c r="AZ2918" s="1"/>
    </row>
    <row r="2919" spans="1:52" s="2" customFormat="1" x14ac:dyDescent="0.25">
      <c r="A2919" s="6"/>
      <c r="AH2919" s="1"/>
      <c r="AI2919" s="1"/>
      <c r="AJ2919" s="1"/>
      <c r="AK2919" s="1"/>
      <c r="AL2919" s="1"/>
      <c r="AM2919" s="1"/>
      <c r="AN2919" s="1"/>
      <c r="AO2919" s="1"/>
      <c r="AP2919" s="1"/>
      <c r="AQ2919" s="1"/>
      <c r="AR2919" s="1"/>
      <c r="AS2919" s="1"/>
      <c r="AT2919" s="1"/>
      <c r="AU2919" s="1"/>
      <c r="AV2919" s="1"/>
      <c r="AW2919" s="1"/>
      <c r="AX2919" s="1"/>
      <c r="AY2919" s="1"/>
      <c r="AZ2919" s="1"/>
    </row>
    <row r="2920" spans="1:52" s="2" customFormat="1" x14ac:dyDescent="0.25">
      <c r="A2920" s="6"/>
      <c r="AH2920" s="1"/>
      <c r="AI2920" s="1"/>
      <c r="AJ2920" s="1"/>
      <c r="AK2920" s="1"/>
      <c r="AL2920" s="1"/>
      <c r="AM2920" s="1"/>
      <c r="AN2920" s="1"/>
      <c r="AO2920" s="1"/>
      <c r="AP2920" s="1"/>
      <c r="AQ2920" s="1"/>
      <c r="AR2920" s="1"/>
      <c r="AS2920" s="1"/>
      <c r="AT2920" s="1"/>
      <c r="AU2920" s="1"/>
      <c r="AV2920" s="1"/>
      <c r="AW2920" s="1"/>
      <c r="AX2920" s="1"/>
      <c r="AY2920" s="1"/>
      <c r="AZ2920" s="1"/>
    </row>
    <row r="2921" spans="1:52" s="2" customFormat="1" x14ac:dyDescent="0.25">
      <c r="A2921" s="6"/>
      <c r="AH2921" s="1"/>
      <c r="AI2921" s="1"/>
      <c r="AJ2921" s="1"/>
      <c r="AK2921" s="1"/>
      <c r="AL2921" s="1"/>
      <c r="AM2921" s="1"/>
      <c r="AN2921" s="1"/>
      <c r="AO2921" s="1"/>
      <c r="AP2921" s="1"/>
      <c r="AQ2921" s="1"/>
      <c r="AR2921" s="1"/>
      <c r="AS2921" s="1"/>
      <c r="AT2921" s="1"/>
      <c r="AU2921" s="1"/>
      <c r="AV2921" s="1"/>
      <c r="AW2921" s="1"/>
      <c r="AX2921" s="1"/>
      <c r="AY2921" s="1"/>
      <c r="AZ2921" s="1"/>
    </row>
    <row r="2922" spans="1:52" s="2" customFormat="1" x14ac:dyDescent="0.25">
      <c r="A2922" s="6"/>
      <c r="AH2922" s="1"/>
      <c r="AI2922" s="1"/>
      <c r="AJ2922" s="1"/>
      <c r="AK2922" s="1"/>
      <c r="AL2922" s="1"/>
      <c r="AM2922" s="1"/>
      <c r="AN2922" s="1"/>
      <c r="AO2922" s="1"/>
      <c r="AP2922" s="1"/>
      <c r="AQ2922" s="1"/>
      <c r="AR2922" s="1"/>
      <c r="AS2922" s="1"/>
      <c r="AT2922" s="1"/>
      <c r="AU2922" s="1"/>
      <c r="AV2922" s="1"/>
      <c r="AW2922" s="1"/>
      <c r="AX2922" s="1"/>
      <c r="AY2922" s="1"/>
      <c r="AZ2922" s="1"/>
    </row>
    <row r="2923" spans="1:52" s="2" customFormat="1" x14ac:dyDescent="0.25">
      <c r="A2923" s="6"/>
      <c r="AH2923" s="1"/>
      <c r="AI2923" s="1"/>
      <c r="AJ2923" s="1"/>
      <c r="AK2923" s="1"/>
      <c r="AL2923" s="1"/>
      <c r="AM2923" s="1"/>
      <c r="AN2923" s="1"/>
      <c r="AO2923" s="1"/>
      <c r="AP2923" s="1"/>
      <c r="AQ2923" s="1"/>
      <c r="AR2923" s="1"/>
      <c r="AS2923" s="1"/>
      <c r="AT2923" s="1"/>
      <c r="AU2923" s="1"/>
      <c r="AV2923" s="1"/>
      <c r="AW2923" s="1"/>
      <c r="AX2923" s="1"/>
      <c r="AY2923" s="1"/>
      <c r="AZ2923" s="1"/>
    </row>
    <row r="2924" spans="1:52" s="2" customFormat="1" x14ac:dyDescent="0.25">
      <c r="A2924" s="6"/>
      <c r="AH2924" s="1"/>
      <c r="AI2924" s="1"/>
      <c r="AJ2924" s="1"/>
      <c r="AK2924" s="1"/>
      <c r="AL2924" s="1"/>
      <c r="AM2924" s="1"/>
      <c r="AN2924" s="1"/>
      <c r="AO2924" s="1"/>
      <c r="AP2924" s="1"/>
      <c r="AQ2924" s="1"/>
      <c r="AR2924" s="1"/>
      <c r="AS2924" s="1"/>
      <c r="AT2924" s="1"/>
      <c r="AU2924" s="1"/>
      <c r="AV2924" s="1"/>
      <c r="AW2924" s="1"/>
      <c r="AX2924" s="1"/>
      <c r="AY2924" s="1"/>
      <c r="AZ2924" s="1"/>
    </row>
    <row r="2925" spans="1:52" s="2" customFormat="1" x14ac:dyDescent="0.25">
      <c r="A2925" s="6"/>
      <c r="AH2925" s="1"/>
      <c r="AI2925" s="1"/>
      <c r="AJ2925" s="1"/>
      <c r="AK2925" s="1"/>
      <c r="AL2925" s="1"/>
      <c r="AM2925" s="1"/>
      <c r="AN2925" s="1"/>
      <c r="AO2925" s="1"/>
      <c r="AP2925" s="1"/>
      <c r="AQ2925" s="1"/>
      <c r="AR2925" s="1"/>
      <c r="AS2925" s="1"/>
      <c r="AT2925" s="1"/>
      <c r="AU2925" s="1"/>
      <c r="AV2925" s="1"/>
      <c r="AW2925" s="1"/>
      <c r="AX2925" s="1"/>
      <c r="AY2925" s="1"/>
      <c r="AZ2925" s="1"/>
    </row>
    <row r="2926" spans="1:52" s="2" customFormat="1" x14ac:dyDescent="0.25">
      <c r="A2926" s="6"/>
      <c r="AH2926" s="1"/>
      <c r="AI2926" s="1"/>
      <c r="AJ2926" s="1"/>
      <c r="AK2926" s="1"/>
      <c r="AL2926" s="1"/>
      <c r="AM2926" s="1"/>
      <c r="AN2926" s="1"/>
      <c r="AO2926" s="1"/>
      <c r="AP2926" s="1"/>
      <c r="AQ2926" s="1"/>
      <c r="AR2926" s="1"/>
      <c r="AS2926" s="1"/>
      <c r="AT2926" s="1"/>
      <c r="AU2926" s="1"/>
      <c r="AV2926" s="1"/>
      <c r="AW2926" s="1"/>
      <c r="AX2926" s="1"/>
      <c r="AY2926" s="1"/>
      <c r="AZ2926" s="1"/>
    </row>
    <row r="2927" spans="1:52" s="2" customFormat="1" x14ac:dyDescent="0.25">
      <c r="A2927" s="6"/>
      <c r="AH2927" s="1"/>
      <c r="AI2927" s="1"/>
      <c r="AJ2927" s="1"/>
      <c r="AK2927" s="1"/>
      <c r="AL2927" s="1"/>
      <c r="AM2927" s="1"/>
      <c r="AN2927" s="1"/>
      <c r="AO2927" s="1"/>
      <c r="AP2927" s="1"/>
      <c r="AQ2927" s="1"/>
      <c r="AR2927" s="1"/>
      <c r="AS2927" s="1"/>
      <c r="AT2927" s="1"/>
      <c r="AU2927" s="1"/>
      <c r="AV2927" s="1"/>
      <c r="AW2927" s="1"/>
      <c r="AX2927" s="1"/>
      <c r="AY2927" s="1"/>
      <c r="AZ2927" s="1"/>
    </row>
    <row r="2928" spans="1:52" s="2" customFormat="1" x14ac:dyDescent="0.25">
      <c r="A2928" s="6"/>
      <c r="AH2928" s="1"/>
      <c r="AI2928" s="1"/>
      <c r="AJ2928" s="1"/>
      <c r="AK2928" s="1"/>
      <c r="AL2928" s="1"/>
      <c r="AM2928" s="1"/>
      <c r="AN2928" s="1"/>
      <c r="AO2928" s="1"/>
      <c r="AP2928" s="1"/>
      <c r="AQ2928" s="1"/>
      <c r="AR2928" s="1"/>
      <c r="AS2928" s="1"/>
      <c r="AT2928" s="1"/>
      <c r="AU2928" s="1"/>
      <c r="AV2928" s="1"/>
      <c r="AW2928" s="1"/>
      <c r="AX2928" s="1"/>
      <c r="AY2928" s="1"/>
      <c r="AZ2928" s="1"/>
    </row>
    <row r="2929" spans="1:52" s="2" customFormat="1" x14ac:dyDescent="0.25">
      <c r="A2929" s="6"/>
      <c r="AH2929" s="1"/>
      <c r="AI2929" s="1"/>
      <c r="AJ2929" s="1"/>
      <c r="AK2929" s="1"/>
      <c r="AL2929" s="1"/>
      <c r="AM2929" s="1"/>
      <c r="AN2929" s="1"/>
      <c r="AO2929" s="1"/>
      <c r="AP2929" s="1"/>
      <c r="AQ2929" s="1"/>
      <c r="AR2929" s="1"/>
      <c r="AS2929" s="1"/>
      <c r="AT2929" s="1"/>
      <c r="AU2929" s="1"/>
      <c r="AV2929" s="1"/>
      <c r="AW2929" s="1"/>
      <c r="AX2929" s="1"/>
      <c r="AY2929" s="1"/>
      <c r="AZ2929" s="1"/>
    </row>
    <row r="2930" spans="1:52" s="2" customFormat="1" x14ac:dyDescent="0.25">
      <c r="A2930" s="6"/>
      <c r="AH2930" s="1"/>
      <c r="AI2930" s="1"/>
      <c r="AJ2930" s="1"/>
      <c r="AK2930" s="1"/>
      <c r="AL2930" s="1"/>
      <c r="AM2930" s="1"/>
      <c r="AN2930" s="1"/>
      <c r="AO2930" s="1"/>
      <c r="AP2930" s="1"/>
      <c r="AQ2930" s="1"/>
      <c r="AR2930" s="1"/>
      <c r="AS2930" s="1"/>
      <c r="AT2930" s="1"/>
      <c r="AU2930" s="1"/>
      <c r="AV2930" s="1"/>
      <c r="AW2930" s="1"/>
      <c r="AX2930" s="1"/>
      <c r="AY2930" s="1"/>
      <c r="AZ2930" s="1"/>
    </row>
    <row r="2931" spans="1:52" s="2" customFormat="1" x14ac:dyDescent="0.25">
      <c r="A2931" s="6"/>
      <c r="AH2931" s="1"/>
      <c r="AI2931" s="1"/>
      <c r="AJ2931" s="1"/>
      <c r="AK2931" s="1"/>
      <c r="AL2931" s="1"/>
      <c r="AM2931" s="1"/>
      <c r="AN2931" s="1"/>
      <c r="AO2931" s="1"/>
      <c r="AP2931" s="1"/>
      <c r="AQ2931" s="1"/>
      <c r="AR2931" s="1"/>
      <c r="AS2931" s="1"/>
      <c r="AT2931" s="1"/>
      <c r="AU2931" s="1"/>
      <c r="AV2931" s="1"/>
      <c r="AW2931" s="1"/>
      <c r="AX2931" s="1"/>
      <c r="AY2931" s="1"/>
      <c r="AZ2931" s="1"/>
    </row>
    <row r="2932" spans="1:52" s="2" customFormat="1" x14ac:dyDescent="0.25">
      <c r="A2932" s="6"/>
      <c r="AH2932" s="1"/>
      <c r="AI2932" s="1"/>
      <c r="AJ2932" s="1"/>
      <c r="AK2932" s="1"/>
      <c r="AL2932" s="1"/>
      <c r="AM2932" s="1"/>
      <c r="AN2932" s="1"/>
      <c r="AO2932" s="1"/>
      <c r="AP2932" s="1"/>
      <c r="AQ2932" s="1"/>
      <c r="AR2932" s="1"/>
      <c r="AS2932" s="1"/>
      <c r="AT2932" s="1"/>
      <c r="AU2932" s="1"/>
      <c r="AV2932" s="1"/>
      <c r="AW2932" s="1"/>
      <c r="AX2932" s="1"/>
      <c r="AY2932" s="1"/>
      <c r="AZ2932" s="1"/>
    </row>
    <row r="2933" spans="1:52" s="2" customFormat="1" x14ac:dyDescent="0.25">
      <c r="A2933" s="6"/>
      <c r="AH2933" s="1"/>
      <c r="AI2933" s="1"/>
      <c r="AJ2933" s="1"/>
      <c r="AK2933" s="1"/>
      <c r="AL2933" s="1"/>
      <c r="AM2933" s="1"/>
      <c r="AN2933" s="1"/>
      <c r="AO2933" s="1"/>
      <c r="AP2933" s="1"/>
      <c r="AQ2933" s="1"/>
      <c r="AR2933" s="1"/>
      <c r="AS2933" s="1"/>
      <c r="AT2933" s="1"/>
      <c r="AU2933" s="1"/>
      <c r="AV2933" s="1"/>
      <c r="AW2933" s="1"/>
      <c r="AX2933" s="1"/>
      <c r="AY2933" s="1"/>
      <c r="AZ2933" s="1"/>
    </row>
    <row r="2934" spans="1:52" s="2" customFormat="1" x14ac:dyDescent="0.25">
      <c r="A2934" s="6"/>
      <c r="AH2934" s="1"/>
      <c r="AI2934" s="1"/>
      <c r="AJ2934" s="1"/>
      <c r="AK2934" s="1"/>
      <c r="AL2934" s="1"/>
      <c r="AM2934" s="1"/>
      <c r="AN2934" s="1"/>
      <c r="AO2934" s="1"/>
      <c r="AP2934" s="1"/>
      <c r="AQ2934" s="1"/>
      <c r="AR2934" s="1"/>
      <c r="AS2934" s="1"/>
      <c r="AT2934" s="1"/>
      <c r="AU2934" s="1"/>
      <c r="AV2934" s="1"/>
      <c r="AW2934" s="1"/>
      <c r="AX2934" s="1"/>
      <c r="AY2934" s="1"/>
      <c r="AZ2934" s="1"/>
    </row>
    <row r="2935" spans="1:52" s="2" customFormat="1" x14ac:dyDescent="0.25">
      <c r="A2935" s="6"/>
      <c r="AH2935" s="1"/>
      <c r="AI2935" s="1"/>
      <c r="AJ2935" s="1"/>
      <c r="AK2935" s="1"/>
      <c r="AL2935" s="1"/>
      <c r="AM2935" s="1"/>
      <c r="AN2935" s="1"/>
      <c r="AO2935" s="1"/>
      <c r="AP2935" s="1"/>
      <c r="AQ2935" s="1"/>
      <c r="AR2935" s="1"/>
      <c r="AS2935" s="1"/>
      <c r="AT2935" s="1"/>
      <c r="AU2935" s="1"/>
      <c r="AV2935" s="1"/>
      <c r="AW2935" s="1"/>
      <c r="AX2935" s="1"/>
      <c r="AY2935" s="1"/>
      <c r="AZ2935" s="1"/>
    </row>
    <row r="2936" spans="1:52" s="2" customFormat="1" x14ac:dyDescent="0.25">
      <c r="A2936" s="6"/>
      <c r="AH2936" s="1"/>
      <c r="AI2936" s="1"/>
      <c r="AJ2936" s="1"/>
      <c r="AK2936" s="1"/>
      <c r="AL2936" s="1"/>
      <c r="AM2936" s="1"/>
      <c r="AN2936" s="1"/>
      <c r="AO2936" s="1"/>
      <c r="AP2936" s="1"/>
      <c r="AQ2936" s="1"/>
      <c r="AR2936" s="1"/>
      <c r="AS2936" s="1"/>
      <c r="AT2936" s="1"/>
      <c r="AU2936" s="1"/>
      <c r="AV2936" s="1"/>
      <c r="AW2936" s="1"/>
      <c r="AX2936" s="1"/>
      <c r="AY2936" s="1"/>
      <c r="AZ2936" s="1"/>
    </row>
    <row r="2937" spans="1:52" s="2" customFormat="1" x14ac:dyDescent="0.25">
      <c r="A2937" s="6"/>
      <c r="AH2937" s="1"/>
      <c r="AI2937" s="1"/>
      <c r="AJ2937" s="1"/>
      <c r="AK2937" s="1"/>
      <c r="AL2937" s="1"/>
      <c r="AM2937" s="1"/>
      <c r="AN2937" s="1"/>
      <c r="AO2937" s="1"/>
      <c r="AP2937" s="1"/>
      <c r="AQ2937" s="1"/>
      <c r="AR2937" s="1"/>
      <c r="AS2937" s="1"/>
      <c r="AT2937" s="1"/>
      <c r="AU2937" s="1"/>
      <c r="AV2937" s="1"/>
      <c r="AW2937" s="1"/>
      <c r="AX2937" s="1"/>
      <c r="AY2937" s="1"/>
      <c r="AZ2937" s="1"/>
    </row>
    <row r="2938" spans="1:52" s="2" customFormat="1" x14ac:dyDescent="0.25">
      <c r="A2938" s="6"/>
      <c r="AH2938" s="1"/>
      <c r="AI2938" s="1"/>
      <c r="AJ2938" s="1"/>
      <c r="AK2938" s="1"/>
      <c r="AL2938" s="1"/>
      <c r="AM2938" s="1"/>
      <c r="AN2938" s="1"/>
      <c r="AO2938" s="1"/>
      <c r="AP2938" s="1"/>
      <c r="AQ2938" s="1"/>
      <c r="AR2938" s="1"/>
      <c r="AS2938" s="1"/>
      <c r="AT2938" s="1"/>
      <c r="AU2938" s="1"/>
      <c r="AV2938" s="1"/>
      <c r="AW2938" s="1"/>
      <c r="AX2938" s="1"/>
      <c r="AY2938" s="1"/>
      <c r="AZ2938" s="1"/>
    </row>
    <row r="2939" spans="1:52" s="2" customFormat="1" x14ac:dyDescent="0.25">
      <c r="A2939" s="6"/>
      <c r="AH2939" s="1"/>
      <c r="AI2939" s="1"/>
      <c r="AJ2939" s="1"/>
      <c r="AK2939" s="1"/>
      <c r="AL2939" s="1"/>
      <c r="AM2939" s="1"/>
      <c r="AN2939" s="1"/>
      <c r="AO2939" s="1"/>
      <c r="AP2939" s="1"/>
      <c r="AQ2939" s="1"/>
      <c r="AR2939" s="1"/>
      <c r="AS2939" s="1"/>
      <c r="AT2939" s="1"/>
      <c r="AU2939" s="1"/>
      <c r="AV2939" s="1"/>
      <c r="AW2939" s="1"/>
      <c r="AX2939" s="1"/>
      <c r="AY2939" s="1"/>
      <c r="AZ2939" s="1"/>
    </row>
    <row r="2940" spans="1:52" s="2" customFormat="1" x14ac:dyDescent="0.25">
      <c r="A2940" s="6"/>
      <c r="AH2940" s="1"/>
      <c r="AI2940" s="1"/>
      <c r="AJ2940" s="1"/>
      <c r="AK2940" s="1"/>
      <c r="AL2940" s="1"/>
      <c r="AM2940" s="1"/>
      <c r="AN2940" s="1"/>
      <c r="AO2940" s="1"/>
      <c r="AP2940" s="1"/>
      <c r="AQ2940" s="1"/>
      <c r="AR2940" s="1"/>
      <c r="AS2940" s="1"/>
      <c r="AT2940" s="1"/>
      <c r="AU2940" s="1"/>
      <c r="AV2940" s="1"/>
      <c r="AW2940" s="1"/>
      <c r="AX2940" s="1"/>
      <c r="AY2940" s="1"/>
      <c r="AZ2940" s="1"/>
    </row>
    <row r="2941" spans="1:52" s="2" customFormat="1" x14ac:dyDescent="0.25">
      <c r="A2941" s="6"/>
      <c r="AH2941" s="1"/>
      <c r="AI2941" s="1"/>
      <c r="AJ2941" s="1"/>
      <c r="AK2941" s="1"/>
      <c r="AL2941" s="1"/>
      <c r="AM2941" s="1"/>
      <c r="AN2941" s="1"/>
      <c r="AO2941" s="1"/>
      <c r="AP2941" s="1"/>
      <c r="AQ2941" s="1"/>
      <c r="AR2941" s="1"/>
      <c r="AS2941" s="1"/>
      <c r="AT2941" s="1"/>
      <c r="AU2941" s="1"/>
      <c r="AV2941" s="1"/>
      <c r="AW2941" s="1"/>
      <c r="AX2941" s="1"/>
      <c r="AY2941" s="1"/>
      <c r="AZ2941" s="1"/>
    </row>
    <row r="2942" spans="1:52" s="2" customFormat="1" x14ac:dyDescent="0.25">
      <c r="A2942" s="6"/>
      <c r="AH2942" s="1"/>
      <c r="AI2942" s="1"/>
      <c r="AJ2942" s="1"/>
      <c r="AK2942" s="1"/>
      <c r="AL2942" s="1"/>
      <c r="AM2942" s="1"/>
      <c r="AN2942" s="1"/>
      <c r="AO2942" s="1"/>
      <c r="AP2942" s="1"/>
      <c r="AQ2942" s="1"/>
      <c r="AR2942" s="1"/>
      <c r="AS2942" s="1"/>
      <c r="AT2942" s="1"/>
      <c r="AU2942" s="1"/>
      <c r="AV2942" s="1"/>
      <c r="AW2942" s="1"/>
      <c r="AX2942" s="1"/>
      <c r="AY2942" s="1"/>
      <c r="AZ2942" s="1"/>
    </row>
    <row r="2943" spans="1:52" s="2" customFormat="1" x14ac:dyDescent="0.25">
      <c r="A2943" s="6"/>
      <c r="AH2943" s="1"/>
      <c r="AI2943" s="1"/>
      <c r="AJ2943" s="1"/>
      <c r="AK2943" s="1"/>
      <c r="AL2943" s="1"/>
      <c r="AM2943" s="1"/>
      <c r="AN2943" s="1"/>
      <c r="AO2943" s="1"/>
      <c r="AP2943" s="1"/>
      <c r="AQ2943" s="1"/>
      <c r="AR2943" s="1"/>
      <c r="AS2943" s="1"/>
      <c r="AT2943" s="1"/>
      <c r="AU2943" s="1"/>
      <c r="AV2943" s="1"/>
      <c r="AW2943" s="1"/>
      <c r="AX2943" s="1"/>
      <c r="AY2943" s="1"/>
      <c r="AZ2943" s="1"/>
    </row>
    <row r="2944" spans="1:52" s="2" customFormat="1" x14ac:dyDescent="0.25">
      <c r="A2944" s="6"/>
      <c r="AH2944" s="1"/>
      <c r="AI2944" s="1"/>
      <c r="AJ2944" s="1"/>
      <c r="AK2944" s="1"/>
      <c r="AL2944" s="1"/>
      <c r="AM2944" s="1"/>
      <c r="AN2944" s="1"/>
      <c r="AO2944" s="1"/>
      <c r="AP2944" s="1"/>
      <c r="AQ2944" s="1"/>
      <c r="AR2944" s="1"/>
      <c r="AS2944" s="1"/>
      <c r="AT2944" s="1"/>
      <c r="AU2944" s="1"/>
      <c r="AV2944" s="1"/>
      <c r="AW2944" s="1"/>
      <c r="AX2944" s="1"/>
      <c r="AY2944" s="1"/>
      <c r="AZ2944" s="1"/>
    </row>
    <row r="2945" spans="1:52" s="2" customFormat="1" x14ac:dyDescent="0.25">
      <c r="A2945" s="6"/>
      <c r="AH2945" s="1"/>
      <c r="AI2945" s="1"/>
      <c r="AJ2945" s="1"/>
      <c r="AK2945" s="1"/>
      <c r="AL2945" s="1"/>
      <c r="AM2945" s="1"/>
      <c r="AN2945" s="1"/>
      <c r="AO2945" s="1"/>
      <c r="AP2945" s="1"/>
      <c r="AQ2945" s="1"/>
      <c r="AR2945" s="1"/>
      <c r="AS2945" s="1"/>
      <c r="AT2945" s="1"/>
      <c r="AU2945" s="1"/>
      <c r="AV2945" s="1"/>
      <c r="AW2945" s="1"/>
      <c r="AX2945" s="1"/>
      <c r="AY2945" s="1"/>
      <c r="AZ2945" s="1"/>
    </row>
    <row r="2946" spans="1:52" s="2" customFormat="1" x14ac:dyDescent="0.25">
      <c r="A2946" s="6"/>
      <c r="AH2946" s="1"/>
      <c r="AI2946" s="1"/>
      <c r="AJ2946" s="1"/>
      <c r="AK2946" s="1"/>
      <c r="AL2946" s="1"/>
      <c r="AM2946" s="1"/>
      <c r="AN2946" s="1"/>
      <c r="AO2946" s="1"/>
      <c r="AP2946" s="1"/>
      <c r="AQ2946" s="1"/>
      <c r="AR2946" s="1"/>
      <c r="AS2946" s="1"/>
      <c r="AT2946" s="1"/>
      <c r="AU2946" s="1"/>
      <c r="AV2946" s="1"/>
      <c r="AW2946" s="1"/>
      <c r="AX2946" s="1"/>
      <c r="AY2946" s="1"/>
      <c r="AZ2946" s="1"/>
    </row>
    <row r="2947" spans="1:52" s="2" customFormat="1" x14ac:dyDescent="0.25">
      <c r="A2947" s="6"/>
      <c r="AH2947" s="1"/>
      <c r="AI2947" s="1"/>
      <c r="AJ2947" s="1"/>
      <c r="AK2947" s="1"/>
      <c r="AL2947" s="1"/>
      <c r="AM2947" s="1"/>
      <c r="AN2947" s="1"/>
      <c r="AO2947" s="1"/>
      <c r="AP2947" s="1"/>
      <c r="AQ2947" s="1"/>
      <c r="AR2947" s="1"/>
      <c r="AS2947" s="1"/>
      <c r="AT2947" s="1"/>
      <c r="AU2947" s="1"/>
      <c r="AV2947" s="1"/>
      <c r="AW2947" s="1"/>
      <c r="AX2947" s="1"/>
      <c r="AY2947" s="1"/>
      <c r="AZ2947" s="1"/>
    </row>
    <row r="2948" spans="1:52" s="2" customFormat="1" x14ac:dyDescent="0.25">
      <c r="A2948" s="6"/>
      <c r="AH2948" s="1"/>
      <c r="AI2948" s="1"/>
      <c r="AJ2948" s="1"/>
      <c r="AK2948" s="1"/>
      <c r="AL2948" s="1"/>
      <c r="AM2948" s="1"/>
      <c r="AN2948" s="1"/>
      <c r="AO2948" s="1"/>
      <c r="AP2948" s="1"/>
      <c r="AQ2948" s="1"/>
      <c r="AR2948" s="1"/>
      <c r="AS2948" s="1"/>
      <c r="AT2948" s="1"/>
      <c r="AU2948" s="1"/>
      <c r="AV2948" s="1"/>
      <c r="AW2948" s="1"/>
      <c r="AX2948" s="1"/>
      <c r="AY2948" s="1"/>
      <c r="AZ2948" s="1"/>
    </row>
    <row r="2949" spans="1:52" s="2" customFormat="1" x14ac:dyDescent="0.25">
      <c r="A2949" s="6"/>
      <c r="AH2949" s="1"/>
      <c r="AI2949" s="1"/>
      <c r="AJ2949" s="1"/>
      <c r="AK2949" s="1"/>
      <c r="AL2949" s="1"/>
      <c r="AM2949" s="1"/>
      <c r="AN2949" s="1"/>
      <c r="AO2949" s="1"/>
      <c r="AP2949" s="1"/>
      <c r="AQ2949" s="1"/>
      <c r="AR2949" s="1"/>
      <c r="AS2949" s="1"/>
      <c r="AT2949" s="1"/>
      <c r="AU2949" s="1"/>
      <c r="AV2949" s="1"/>
      <c r="AW2949" s="1"/>
      <c r="AX2949" s="1"/>
      <c r="AY2949" s="1"/>
      <c r="AZ2949" s="1"/>
    </row>
    <row r="2950" spans="1:52" s="2" customFormat="1" x14ac:dyDescent="0.25">
      <c r="A2950" s="6"/>
      <c r="AH2950" s="1"/>
      <c r="AI2950" s="1"/>
      <c r="AJ2950" s="1"/>
      <c r="AK2950" s="1"/>
      <c r="AL2950" s="1"/>
      <c r="AM2950" s="1"/>
      <c r="AN2950" s="1"/>
      <c r="AO2950" s="1"/>
      <c r="AP2950" s="1"/>
      <c r="AQ2950" s="1"/>
      <c r="AR2950" s="1"/>
      <c r="AS2950" s="1"/>
      <c r="AT2950" s="1"/>
      <c r="AU2950" s="1"/>
      <c r="AV2950" s="1"/>
      <c r="AW2950" s="1"/>
      <c r="AX2950" s="1"/>
      <c r="AY2950" s="1"/>
      <c r="AZ2950" s="1"/>
    </row>
    <row r="2951" spans="1:52" s="2" customFormat="1" x14ac:dyDescent="0.25">
      <c r="A2951" s="6"/>
      <c r="AH2951" s="1"/>
      <c r="AI2951" s="1"/>
      <c r="AJ2951" s="1"/>
      <c r="AK2951" s="1"/>
      <c r="AL2951" s="1"/>
      <c r="AM2951" s="1"/>
      <c r="AN2951" s="1"/>
      <c r="AO2951" s="1"/>
      <c r="AP2951" s="1"/>
      <c r="AQ2951" s="1"/>
      <c r="AR2951" s="1"/>
      <c r="AS2951" s="1"/>
      <c r="AT2951" s="1"/>
      <c r="AU2951" s="1"/>
      <c r="AV2951" s="1"/>
      <c r="AW2951" s="1"/>
      <c r="AX2951" s="1"/>
      <c r="AY2951" s="1"/>
      <c r="AZ2951" s="1"/>
    </row>
    <row r="2952" spans="1:52" s="2" customFormat="1" x14ac:dyDescent="0.25">
      <c r="A2952" s="6"/>
      <c r="AH2952" s="1"/>
      <c r="AI2952" s="1"/>
      <c r="AJ2952" s="1"/>
      <c r="AK2952" s="1"/>
      <c r="AL2952" s="1"/>
      <c r="AM2952" s="1"/>
      <c r="AN2952" s="1"/>
      <c r="AO2952" s="1"/>
      <c r="AP2952" s="1"/>
      <c r="AQ2952" s="1"/>
      <c r="AR2952" s="1"/>
      <c r="AS2952" s="1"/>
      <c r="AT2952" s="1"/>
      <c r="AU2952" s="1"/>
      <c r="AV2952" s="1"/>
      <c r="AW2952" s="1"/>
      <c r="AX2952" s="1"/>
      <c r="AY2952" s="1"/>
      <c r="AZ2952" s="1"/>
    </row>
    <row r="2953" spans="1:52" s="2" customFormat="1" x14ac:dyDescent="0.25">
      <c r="A2953" s="6"/>
      <c r="AH2953" s="1"/>
      <c r="AI2953" s="1"/>
      <c r="AJ2953" s="1"/>
      <c r="AK2953" s="1"/>
      <c r="AL2953" s="1"/>
      <c r="AM2953" s="1"/>
      <c r="AN2953" s="1"/>
      <c r="AO2953" s="1"/>
      <c r="AP2953" s="1"/>
      <c r="AQ2953" s="1"/>
      <c r="AR2953" s="1"/>
      <c r="AS2953" s="1"/>
      <c r="AT2953" s="1"/>
      <c r="AU2953" s="1"/>
      <c r="AV2953" s="1"/>
      <c r="AW2953" s="1"/>
      <c r="AX2953" s="1"/>
      <c r="AY2953" s="1"/>
      <c r="AZ2953" s="1"/>
    </row>
    <row r="2954" spans="1:52" s="2" customFormat="1" x14ac:dyDescent="0.25">
      <c r="A2954" s="6"/>
      <c r="AH2954" s="1"/>
      <c r="AI2954" s="1"/>
      <c r="AJ2954" s="1"/>
      <c r="AK2954" s="1"/>
      <c r="AL2954" s="1"/>
      <c r="AM2954" s="1"/>
      <c r="AN2954" s="1"/>
      <c r="AO2954" s="1"/>
      <c r="AP2954" s="1"/>
      <c r="AQ2954" s="1"/>
      <c r="AR2954" s="1"/>
      <c r="AS2954" s="1"/>
      <c r="AT2954" s="1"/>
      <c r="AU2954" s="1"/>
      <c r="AV2954" s="1"/>
      <c r="AW2954" s="1"/>
      <c r="AX2954" s="1"/>
      <c r="AY2954" s="1"/>
      <c r="AZ2954" s="1"/>
    </row>
    <row r="2955" spans="1:52" s="2" customFormat="1" x14ac:dyDescent="0.25">
      <c r="A2955" s="6"/>
      <c r="AH2955" s="1"/>
      <c r="AI2955" s="1"/>
      <c r="AJ2955" s="1"/>
      <c r="AK2955" s="1"/>
      <c r="AL2955" s="1"/>
      <c r="AM2955" s="1"/>
      <c r="AN2955" s="1"/>
      <c r="AO2955" s="1"/>
      <c r="AP2955" s="1"/>
      <c r="AQ2955" s="1"/>
      <c r="AR2955" s="1"/>
      <c r="AS2955" s="1"/>
      <c r="AT2955" s="1"/>
      <c r="AU2955" s="1"/>
      <c r="AV2955" s="1"/>
      <c r="AW2955" s="1"/>
      <c r="AX2955" s="1"/>
      <c r="AY2955" s="1"/>
      <c r="AZ2955" s="1"/>
    </row>
    <row r="2956" spans="1:52" s="2" customFormat="1" x14ac:dyDescent="0.25">
      <c r="A2956" s="6"/>
      <c r="AH2956" s="1"/>
      <c r="AI2956" s="1"/>
      <c r="AJ2956" s="1"/>
      <c r="AK2956" s="1"/>
      <c r="AL2956" s="1"/>
      <c r="AM2956" s="1"/>
      <c r="AN2956" s="1"/>
      <c r="AO2956" s="1"/>
      <c r="AP2956" s="1"/>
      <c r="AQ2956" s="1"/>
      <c r="AR2956" s="1"/>
      <c r="AS2956" s="1"/>
      <c r="AT2956" s="1"/>
      <c r="AU2956" s="1"/>
      <c r="AV2956" s="1"/>
      <c r="AW2956" s="1"/>
      <c r="AX2956" s="1"/>
      <c r="AY2956" s="1"/>
      <c r="AZ2956" s="1"/>
    </row>
    <row r="2957" spans="1:52" s="2" customFormat="1" x14ac:dyDescent="0.25">
      <c r="A2957" s="6"/>
      <c r="AH2957" s="1"/>
      <c r="AI2957" s="1"/>
      <c r="AJ2957" s="1"/>
      <c r="AK2957" s="1"/>
      <c r="AL2957" s="1"/>
      <c r="AM2957" s="1"/>
      <c r="AN2957" s="1"/>
      <c r="AO2957" s="1"/>
      <c r="AP2957" s="1"/>
      <c r="AQ2957" s="1"/>
      <c r="AR2957" s="1"/>
      <c r="AS2957" s="1"/>
      <c r="AT2957" s="1"/>
      <c r="AU2957" s="1"/>
      <c r="AV2957" s="1"/>
      <c r="AW2957" s="1"/>
      <c r="AX2957" s="1"/>
      <c r="AY2957" s="1"/>
      <c r="AZ2957" s="1"/>
    </row>
    <row r="2958" spans="1:52" s="2" customFormat="1" x14ac:dyDescent="0.25">
      <c r="A2958" s="6"/>
      <c r="AH2958" s="1"/>
      <c r="AI2958" s="1"/>
      <c r="AJ2958" s="1"/>
      <c r="AK2958" s="1"/>
      <c r="AL2958" s="1"/>
      <c r="AM2958" s="1"/>
      <c r="AN2958" s="1"/>
      <c r="AO2958" s="1"/>
      <c r="AP2958" s="1"/>
      <c r="AQ2958" s="1"/>
      <c r="AR2958" s="1"/>
      <c r="AS2958" s="1"/>
      <c r="AT2958" s="1"/>
      <c r="AU2958" s="1"/>
      <c r="AV2958" s="1"/>
      <c r="AW2958" s="1"/>
      <c r="AX2958" s="1"/>
      <c r="AY2958" s="1"/>
      <c r="AZ2958" s="1"/>
    </row>
    <row r="2959" spans="1:52" s="2" customFormat="1" x14ac:dyDescent="0.25">
      <c r="A2959" s="6"/>
      <c r="AH2959" s="1"/>
      <c r="AI2959" s="1"/>
      <c r="AJ2959" s="1"/>
      <c r="AK2959" s="1"/>
      <c r="AL2959" s="1"/>
      <c r="AM2959" s="1"/>
      <c r="AN2959" s="1"/>
      <c r="AO2959" s="1"/>
      <c r="AP2959" s="1"/>
      <c r="AQ2959" s="1"/>
      <c r="AR2959" s="1"/>
      <c r="AS2959" s="1"/>
      <c r="AT2959" s="1"/>
      <c r="AU2959" s="1"/>
      <c r="AV2959" s="1"/>
      <c r="AW2959" s="1"/>
      <c r="AX2959" s="1"/>
      <c r="AY2959" s="1"/>
      <c r="AZ2959" s="1"/>
    </row>
    <row r="2960" spans="1:52" s="2" customFormat="1" x14ac:dyDescent="0.25">
      <c r="A2960" s="6"/>
      <c r="AH2960" s="1"/>
      <c r="AI2960" s="1"/>
      <c r="AJ2960" s="1"/>
      <c r="AK2960" s="1"/>
      <c r="AL2960" s="1"/>
      <c r="AM2960" s="1"/>
      <c r="AN2960" s="1"/>
      <c r="AO2960" s="1"/>
      <c r="AP2960" s="1"/>
      <c r="AQ2960" s="1"/>
      <c r="AR2960" s="1"/>
      <c r="AS2960" s="1"/>
      <c r="AT2960" s="1"/>
      <c r="AU2960" s="1"/>
      <c r="AV2960" s="1"/>
      <c r="AW2960" s="1"/>
      <c r="AX2960" s="1"/>
      <c r="AY2960" s="1"/>
      <c r="AZ2960" s="1"/>
    </row>
    <row r="2961" spans="1:52" s="2" customFormat="1" x14ac:dyDescent="0.25">
      <c r="A2961" s="6"/>
      <c r="AH2961" s="1"/>
      <c r="AI2961" s="1"/>
      <c r="AJ2961" s="1"/>
      <c r="AK2961" s="1"/>
      <c r="AL2961" s="1"/>
      <c r="AM2961" s="1"/>
      <c r="AN2961" s="1"/>
      <c r="AO2961" s="1"/>
      <c r="AP2961" s="1"/>
      <c r="AQ2961" s="1"/>
      <c r="AR2961" s="1"/>
      <c r="AS2961" s="1"/>
      <c r="AT2961" s="1"/>
      <c r="AU2961" s="1"/>
      <c r="AV2961" s="1"/>
      <c r="AW2961" s="1"/>
      <c r="AX2961" s="1"/>
      <c r="AY2961" s="1"/>
      <c r="AZ2961" s="1"/>
    </row>
    <row r="2962" spans="1:52" s="2" customFormat="1" x14ac:dyDescent="0.25">
      <c r="A2962" s="6"/>
      <c r="AH2962" s="1"/>
      <c r="AI2962" s="1"/>
      <c r="AJ2962" s="1"/>
      <c r="AK2962" s="1"/>
      <c r="AL2962" s="1"/>
      <c r="AM2962" s="1"/>
      <c r="AN2962" s="1"/>
      <c r="AO2962" s="1"/>
      <c r="AP2962" s="1"/>
      <c r="AQ2962" s="1"/>
      <c r="AR2962" s="1"/>
      <c r="AS2962" s="1"/>
      <c r="AT2962" s="1"/>
      <c r="AU2962" s="1"/>
      <c r="AV2962" s="1"/>
      <c r="AW2962" s="1"/>
      <c r="AX2962" s="1"/>
      <c r="AY2962" s="1"/>
      <c r="AZ2962" s="1"/>
    </row>
    <row r="2963" spans="1:52" s="2" customFormat="1" x14ac:dyDescent="0.25">
      <c r="A2963" s="6"/>
      <c r="AH2963" s="1"/>
      <c r="AI2963" s="1"/>
      <c r="AJ2963" s="1"/>
      <c r="AK2963" s="1"/>
      <c r="AL2963" s="1"/>
      <c r="AM2963" s="1"/>
      <c r="AN2963" s="1"/>
      <c r="AO2963" s="1"/>
      <c r="AP2963" s="1"/>
      <c r="AQ2963" s="1"/>
      <c r="AR2963" s="1"/>
      <c r="AS2963" s="1"/>
      <c r="AT2963" s="1"/>
      <c r="AU2963" s="1"/>
      <c r="AV2963" s="1"/>
      <c r="AW2963" s="1"/>
      <c r="AX2963" s="1"/>
      <c r="AY2963" s="1"/>
      <c r="AZ2963" s="1"/>
    </row>
    <row r="2964" spans="1:52" s="2" customFormat="1" x14ac:dyDescent="0.25">
      <c r="A2964" s="6"/>
      <c r="AH2964" s="1"/>
      <c r="AI2964" s="1"/>
      <c r="AJ2964" s="1"/>
      <c r="AK2964" s="1"/>
      <c r="AL2964" s="1"/>
      <c r="AM2964" s="1"/>
      <c r="AN2964" s="1"/>
      <c r="AO2964" s="1"/>
      <c r="AP2964" s="1"/>
      <c r="AQ2964" s="1"/>
      <c r="AR2964" s="1"/>
      <c r="AS2964" s="1"/>
      <c r="AT2964" s="1"/>
      <c r="AU2964" s="1"/>
      <c r="AV2964" s="1"/>
      <c r="AW2964" s="1"/>
      <c r="AX2964" s="1"/>
      <c r="AY2964" s="1"/>
      <c r="AZ2964" s="1"/>
    </row>
    <row r="2965" spans="1:52" s="2" customFormat="1" x14ac:dyDescent="0.25">
      <c r="A2965" s="6"/>
      <c r="AH2965" s="1"/>
      <c r="AI2965" s="1"/>
      <c r="AJ2965" s="1"/>
      <c r="AK2965" s="1"/>
      <c r="AL2965" s="1"/>
      <c r="AM2965" s="1"/>
      <c r="AN2965" s="1"/>
      <c r="AO2965" s="1"/>
      <c r="AP2965" s="1"/>
      <c r="AQ2965" s="1"/>
      <c r="AR2965" s="1"/>
      <c r="AS2965" s="1"/>
      <c r="AT2965" s="1"/>
      <c r="AU2965" s="1"/>
      <c r="AV2965" s="1"/>
      <c r="AW2965" s="1"/>
      <c r="AX2965" s="1"/>
      <c r="AY2965" s="1"/>
      <c r="AZ2965" s="1"/>
    </row>
    <row r="2966" spans="1:52" s="2" customFormat="1" x14ac:dyDescent="0.25">
      <c r="A2966" s="6"/>
      <c r="AH2966" s="1"/>
      <c r="AI2966" s="1"/>
      <c r="AJ2966" s="1"/>
      <c r="AK2966" s="1"/>
      <c r="AL2966" s="1"/>
      <c r="AM2966" s="1"/>
      <c r="AN2966" s="1"/>
      <c r="AO2966" s="1"/>
      <c r="AP2966" s="1"/>
      <c r="AQ2966" s="1"/>
      <c r="AR2966" s="1"/>
      <c r="AS2966" s="1"/>
      <c r="AT2966" s="1"/>
      <c r="AU2966" s="1"/>
      <c r="AV2966" s="1"/>
      <c r="AW2966" s="1"/>
      <c r="AX2966" s="1"/>
      <c r="AY2966" s="1"/>
      <c r="AZ2966" s="1"/>
    </row>
    <row r="2967" spans="1:52" s="2" customFormat="1" x14ac:dyDescent="0.25">
      <c r="A2967" s="6"/>
      <c r="AH2967" s="1"/>
      <c r="AI2967" s="1"/>
      <c r="AJ2967" s="1"/>
      <c r="AK2967" s="1"/>
      <c r="AL2967" s="1"/>
      <c r="AM2967" s="1"/>
      <c r="AN2967" s="1"/>
      <c r="AO2967" s="1"/>
      <c r="AP2967" s="1"/>
      <c r="AQ2967" s="1"/>
      <c r="AR2967" s="1"/>
      <c r="AS2967" s="1"/>
      <c r="AT2967" s="1"/>
      <c r="AU2967" s="1"/>
      <c r="AV2967" s="1"/>
      <c r="AW2967" s="1"/>
      <c r="AX2967" s="1"/>
      <c r="AY2967" s="1"/>
      <c r="AZ2967" s="1"/>
    </row>
    <row r="2968" spans="1:52" s="2" customFormat="1" x14ac:dyDescent="0.25">
      <c r="A2968" s="6"/>
      <c r="AH2968" s="1"/>
      <c r="AI2968" s="1"/>
      <c r="AJ2968" s="1"/>
      <c r="AK2968" s="1"/>
      <c r="AL2968" s="1"/>
      <c r="AM2968" s="1"/>
      <c r="AN2968" s="1"/>
      <c r="AO2968" s="1"/>
      <c r="AP2968" s="1"/>
      <c r="AQ2968" s="1"/>
      <c r="AR2968" s="1"/>
      <c r="AS2968" s="1"/>
      <c r="AT2968" s="1"/>
      <c r="AU2968" s="1"/>
      <c r="AV2968" s="1"/>
      <c r="AW2968" s="1"/>
      <c r="AX2968" s="1"/>
      <c r="AY2968" s="1"/>
      <c r="AZ2968" s="1"/>
    </row>
    <row r="2969" spans="1:52" s="2" customFormat="1" x14ac:dyDescent="0.25">
      <c r="A2969" s="6"/>
      <c r="AH2969" s="1"/>
      <c r="AI2969" s="1"/>
      <c r="AJ2969" s="1"/>
      <c r="AK2969" s="1"/>
      <c r="AL2969" s="1"/>
      <c r="AM2969" s="1"/>
      <c r="AN2969" s="1"/>
      <c r="AO2969" s="1"/>
      <c r="AP2969" s="1"/>
      <c r="AQ2969" s="1"/>
      <c r="AR2969" s="1"/>
      <c r="AS2969" s="1"/>
      <c r="AT2969" s="1"/>
      <c r="AU2969" s="1"/>
      <c r="AV2969" s="1"/>
      <c r="AW2969" s="1"/>
      <c r="AX2969" s="1"/>
      <c r="AY2969" s="1"/>
      <c r="AZ2969" s="1"/>
    </row>
    <row r="2970" spans="1:52" s="2" customFormat="1" x14ac:dyDescent="0.25">
      <c r="A2970" s="6"/>
      <c r="AH2970" s="1"/>
      <c r="AI2970" s="1"/>
      <c r="AJ2970" s="1"/>
      <c r="AK2970" s="1"/>
      <c r="AL2970" s="1"/>
      <c r="AM2970" s="1"/>
      <c r="AN2970" s="1"/>
      <c r="AO2970" s="1"/>
      <c r="AP2970" s="1"/>
      <c r="AQ2970" s="1"/>
      <c r="AR2970" s="1"/>
      <c r="AS2970" s="1"/>
      <c r="AT2970" s="1"/>
      <c r="AU2970" s="1"/>
      <c r="AV2970" s="1"/>
      <c r="AW2970" s="1"/>
      <c r="AX2970" s="1"/>
      <c r="AY2970" s="1"/>
      <c r="AZ2970" s="1"/>
    </row>
    <row r="2971" spans="1:52" s="2" customFormat="1" x14ac:dyDescent="0.25">
      <c r="A2971" s="6"/>
      <c r="AH2971" s="1"/>
      <c r="AI2971" s="1"/>
      <c r="AJ2971" s="1"/>
      <c r="AK2971" s="1"/>
      <c r="AL2971" s="1"/>
      <c r="AM2971" s="1"/>
      <c r="AN2971" s="1"/>
      <c r="AO2971" s="1"/>
      <c r="AP2971" s="1"/>
      <c r="AQ2971" s="1"/>
      <c r="AR2971" s="1"/>
      <c r="AS2971" s="1"/>
      <c r="AT2971" s="1"/>
      <c r="AU2971" s="1"/>
      <c r="AV2971" s="1"/>
      <c r="AW2971" s="1"/>
      <c r="AX2971" s="1"/>
      <c r="AY2971" s="1"/>
      <c r="AZ2971" s="1"/>
    </row>
    <row r="2972" spans="1:52" s="2" customFormat="1" x14ac:dyDescent="0.25">
      <c r="A2972" s="6"/>
      <c r="AH2972" s="1"/>
      <c r="AI2972" s="1"/>
      <c r="AJ2972" s="1"/>
      <c r="AK2972" s="1"/>
      <c r="AL2972" s="1"/>
      <c r="AM2972" s="1"/>
      <c r="AN2972" s="1"/>
      <c r="AO2972" s="1"/>
      <c r="AP2972" s="1"/>
      <c r="AQ2972" s="1"/>
      <c r="AR2972" s="1"/>
      <c r="AS2972" s="1"/>
      <c r="AT2972" s="1"/>
      <c r="AU2972" s="1"/>
      <c r="AV2972" s="1"/>
      <c r="AW2972" s="1"/>
      <c r="AX2972" s="1"/>
      <c r="AY2972" s="1"/>
      <c r="AZ2972" s="1"/>
    </row>
    <row r="2973" spans="1:52" s="2" customFormat="1" x14ac:dyDescent="0.25">
      <c r="A2973" s="6"/>
      <c r="AH2973" s="1"/>
      <c r="AI2973" s="1"/>
      <c r="AJ2973" s="1"/>
      <c r="AK2973" s="1"/>
      <c r="AL2973" s="1"/>
      <c r="AM2973" s="1"/>
      <c r="AN2973" s="1"/>
      <c r="AO2973" s="1"/>
      <c r="AP2973" s="1"/>
      <c r="AQ2973" s="1"/>
      <c r="AR2973" s="1"/>
      <c r="AS2973" s="1"/>
      <c r="AT2973" s="1"/>
      <c r="AU2973" s="1"/>
      <c r="AV2973" s="1"/>
      <c r="AW2973" s="1"/>
      <c r="AX2973" s="1"/>
      <c r="AY2973" s="1"/>
      <c r="AZ2973" s="1"/>
    </row>
    <row r="2974" spans="1:52" s="2" customFormat="1" x14ac:dyDescent="0.25">
      <c r="A2974" s="6"/>
      <c r="AH2974" s="1"/>
      <c r="AI2974" s="1"/>
      <c r="AJ2974" s="1"/>
      <c r="AK2974" s="1"/>
      <c r="AL2974" s="1"/>
      <c r="AM2974" s="1"/>
      <c r="AN2974" s="1"/>
      <c r="AO2974" s="1"/>
      <c r="AP2974" s="1"/>
      <c r="AQ2974" s="1"/>
      <c r="AR2974" s="1"/>
      <c r="AS2974" s="1"/>
      <c r="AT2974" s="1"/>
      <c r="AU2974" s="1"/>
      <c r="AV2974" s="1"/>
      <c r="AW2974" s="1"/>
      <c r="AX2974" s="1"/>
      <c r="AY2974" s="1"/>
      <c r="AZ2974" s="1"/>
    </row>
    <row r="2975" spans="1:52" s="2" customFormat="1" x14ac:dyDescent="0.25">
      <c r="A2975" s="6"/>
      <c r="AH2975" s="1"/>
      <c r="AI2975" s="1"/>
      <c r="AJ2975" s="1"/>
      <c r="AK2975" s="1"/>
      <c r="AL2975" s="1"/>
      <c r="AM2975" s="1"/>
      <c r="AN2975" s="1"/>
      <c r="AO2975" s="1"/>
      <c r="AP2975" s="1"/>
      <c r="AQ2975" s="1"/>
      <c r="AR2975" s="1"/>
      <c r="AS2975" s="1"/>
      <c r="AT2975" s="1"/>
      <c r="AU2975" s="1"/>
      <c r="AV2975" s="1"/>
      <c r="AW2975" s="1"/>
      <c r="AX2975" s="1"/>
      <c r="AY2975" s="1"/>
      <c r="AZ2975" s="1"/>
    </row>
    <row r="2976" spans="1:52" s="2" customFormat="1" x14ac:dyDescent="0.25">
      <c r="A2976" s="6"/>
      <c r="AH2976" s="1"/>
      <c r="AI2976" s="1"/>
      <c r="AJ2976" s="1"/>
      <c r="AK2976" s="1"/>
      <c r="AL2976" s="1"/>
      <c r="AM2976" s="1"/>
      <c r="AN2976" s="1"/>
      <c r="AO2976" s="1"/>
      <c r="AP2976" s="1"/>
      <c r="AQ2976" s="1"/>
      <c r="AR2976" s="1"/>
      <c r="AS2976" s="1"/>
      <c r="AT2976" s="1"/>
      <c r="AU2976" s="1"/>
      <c r="AV2976" s="1"/>
      <c r="AW2976" s="1"/>
      <c r="AX2976" s="1"/>
      <c r="AY2976" s="1"/>
      <c r="AZ2976" s="1"/>
    </row>
    <row r="2977" spans="1:52" s="2" customFormat="1" x14ac:dyDescent="0.25">
      <c r="A2977" s="6"/>
      <c r="AH2977" s="1"/>
      <c r="AI2977" s="1"/>
      <c r="AJ2977" s="1"/>
      <c r="AK2977" s="1"/>
      <c r="AL2977" s="1"/>
      <c r="AM2977" s="1"/>
      <c r="AN2977" s="1"/>
      <c r="AO2977" s="1"/>
      <c r="AP2977" s="1"/>
      <c r="AQ2977" s="1"/>
      <c r="AR2977" s="1"/>
      <c r="AS2977" s="1"/>
      <c r="AT2977" s="1"/>
      <c r="AU2977" s="1"/>
      <c r="AV2977" s="1"/>
      <c r="AW2977" s="1"/>
      <c r="AX2977" s="1"/>
      <c r="AY2977" s="1"/>
      <c r="AZ2977" s="1"/>
    </row>
    <row r="2978" spans="1:52" s="2" customFormat="1" x14ac:dyDescent="0.25">
      <c r="A2978" s="6"/>
      <c r="AH2978" s="1"/>
      <c r="AI2978" s="1"/>
      <c r="AJ2978" s="1"/>
      <c r="AK2978" s="1"/>
      <c r="AL2978" s="1"/>
      <c r="AM2978" s="1"/>
      <c r="AN2978" s="1"/>
      <c r="AO2978" s="1"/>
      <c r="AP2978" s="1"/>
      <c r="AQ2978" s="1"/>
      <c r="AR2978" s="1"/>
      <c r="AS2978" s="1"/>
      <c r="AT2978" s="1"/>
      <c r="AU2978" s="1"/>
      <c r="AV2978" s="1"/>
      <c r="AW2978" s="1"/>
      <c r="AX2978" s="1"/>
      <c r="AY2978" s="1"/>
      <c r="AZ2978" s="1"/>
    </row>
    <row r="2979" spans="1:52" s="2" customFormat="1" x14ac:dyDescent="0.25">
      <c r="A2979" s="6"/>
      <c r="AH2979" s="1"/>
      <c r="AI2979" s="1"/>
      <c r="AJ2979" s="1"/>
      <c r="AK2979" s="1"/>
      <c r="AL2979" s="1"/>
      <c r="AM2979" s="1"/>
      <c r="AN2979" s="1"/>
      <c r="AO2979" s="1"/>
      <c r="AP2979" s="1"/>
      <c r="AQ2979" s="1"/>
      <c r="AR2979" s="1"/>
      <c r="AS2979" s="1"/>
      <c r="AT2979" s="1"/>
      <c r="AU2979" s="1"/>
      <c r="AV2979" s="1"/>
      <c r="AW2979" s="1"/>
      <c r="AX2979" s="1"/>
      <c r="AY2979" s="1"/>
      <c r="AZ2979" s="1"/>
    </row>
    <row r="2980" spans="1:52" s="2" customFormat="1" x14ac:dyDescent="0.25">
      <c r="A2980" s="6"/>
      <c r="AH2980" s="1"/>
      <c r="AI2980" s="1"/>
      <c r="AJ2980" s="1"/>
      <c r="AK2980" s="1"/>
      <c r="AL2980" s="1"/>
      <c r="AM2980" s="1"/>
      <c r="AN2980" s="1"/>
      <c r="AO2980" s="1"/>
      <c r="AP2980" s="1"/>
      <c r="AQ2980" s="1"/>
      <c r="AR2980" s="1"/>
      <c r="AS2980" s="1"/>
      <c r="AT2980" s="1"/>
      <c r="AU2980" s="1"/>
      <c r="AV2980" s="1"/>
      <c r="AW2980" s="1"/>
      <c r="AX2980" s="1"/>
      <c r="AY2980" s="1"/>
      <c r="AZ2980" s="1"/>
    </row>
    <row r="2981" spans="1:52" s="2" customFormat="1" x14ac:dyDescent="0.25">
      <c r="A2981" s="6"/>
      <c r="AH2981" s="1"/>
      <c r="AI2981" s="1"/>
      <c r="AJ2981" s="1"/>
      <c r="AK2981" s="1"/>
      <c r="AL2981" s="1"/>
      <c r="AM2981" s="1"/>
      <c r="AN2981" s="1"/>
      <c r="AO2981" s="1"/>
      <c r="AP2981" s="1"/>
      <c r="AQ2981" s="1"/>
      <c r="AR2981" s="1"/>
      <c r="AS2981" s="1"/>
      <c r="AT2981" s="1"/>
      <c r="AU2981" s="1"/>
      <c r="AV2981" s="1"/>
      <c r="AW2981" s="1"/>
      <c r="AX2981" s="1"/>
      <c r="AY2981" s="1"/>
      <c r="AZ2981" s="1"/>
    </row>
    <row r="2982" spans="1:52" s="2" customFormat="1" x14ac:dyDescent="0.25">
      <c r="A2982" s="6"/>
      <c r="AH2982" s="1"/>
      <c r="AI2982" s="1"/>
      <c r="AJ2982" s="1"/>
      <c r="AK2982" s="1"/>
      <c r="AL2982" s="1"/>
      <c r="AM2982" s="1"/>
      <c r="AN2982" s="1"/>
      <c r="AO2982" s="1"/>
      <c r="AP2982" s="1"/>
      <c r="AQ2982" s="1"/>
      <c r="AR2982" s="1"/>
      <c r="AS2982" s="1"/>
      <c r="AT2982" s="1"/>
      <c r="AU2982" s="1"/>
      <c r="AV2982" s="1"/>
      <c r="AW2982" s="1"/>
      <c r="AX2982" s="1"/>
      <c r="AY2982" s="1"/>
      <c r="AZ2982" s="1"/>
    </row>
    <row r="2983" spans="1:52" s="2" customFormat="1" x14ac:dyDescent="0.25">
      <c r="A2983" s="6"/>
      <c r="AH2983" s="1"/>
      <c r="AI2983" s="1"/>
      <c r="AJ2983" s="1"/>
      <c r="AK2983" s="1"/>
      <c r="AL2983" s="1"/>
      <c r="AM2983" s="1"/>
      <c r="AN2983" s="1"/>
      <c r="AO2983" s="1"/>
      <c r="AP2983" s="1"/>
      <c r="AQ2983" s="1"/>
      <c r="AR2983" s="1"/>
      <c r="AS2983" s="1"/>
      <c r="AT2983" s="1"/>
      <c r="AU2983" s="1"/>
      <c r="AV2983" s="1"/>
      <c r="AW2983" s="1"/>
      <c r="AX2983" s="1"/>
      <c r="AY2983" s="1"/>
      <c r="AZ2983" s="1"/>
    </row>
    <row r="2984" spans="1:52" s="2" customFormat="1" x14ac:dyDescent="0.25">
      <c r="A2984" s="6"/>
      <c r="AH2984" s="1"/>
      <c r="AI2984" s="1"/>
      <c r="AJ2984" s="1"/>
      <c r="AK2984" s="1"/>
      <c r="AL2984" s="1"/>
      <c r="AM2984" s="1"/>
      <c r="AN2984" s="1"/>
      <c r="AO2984" s="1"/>
      <c r="AP2984" s="1"/>
      <c r="AQ2984" s="1"/>
      <c r="AR2984" s="1"/>
      <c r="AS2984" s="1"/>
      <c r="AT2984" s="1"/>
      <c r="AU2984" s="1"/>
      <c r="AV2984" s="1"/>
      <c r="AW2984" s="1"/>
      <c r="AX2984" s="1"/>
      <c r="AY2984" s="1"/>
      <c r="AZ2984" s="1"/>
    </row>
    <row r="2985" spans="1:52" s="2" customFormat="1" x14ac:dyDescent="0.25">
      <c r="A2985" s="6"/>
      <c r="AH2985" s="1"/>
      <c r="AI2985" s="1"/>
      <c r="AJ2985" s="1"/>
      <c r="AK2985" s="1"/>
      <c r="AL2985" s="1"/>
      <c r="AM2985" s="1"/>
      <c r="AN2985" s="1"/>
      <c r="AO2985" s="1"/>
      <c r="AP2985" s="1"/>
      <c r="AQ2985" s="1"/>
      <c r="AR2985" s="1"/>
      <c r="AS2985" s="1"/>
      <c r="AT2985" s="1"/>
      <c r="AU2985" s="1"/>
      <c r="AV2985" s="1"/>
      <c r="AW2985" s="1"/>
      <c r="AX2985" s="1"/>
      <c r="AY2985" s="1"/>
      <c r="AZ2985" s="1"/>
    </row>
    <row r="2986" spans="1:52" s="2" customFormat="1" x14ac:dyDescent="0.25">
      <c r="A2986" s="6"/>
      <c r="AH2986" s="1"/>
      <c r="AI2986" s="1"/>
      <c r="AJ2986" s="1"/>
      <c r="AK2986" s="1"/>
      <c r="AL2986" s="1"/>
      <c r="AM2986" s="1"/>
      <c r="AN2986" s="1"/>
      <c r="AO2986" s="1"/>
      <c r="AP2986" s="1"/>
      <c r="AQ2986" s="1"/>
      <c r="AR2986" s="1"/>
      <c r="AS2986" s="1"/>
      <c r="AT2986" s="1"/>
      <c r="AU2986" s="1"/>
      <c r="AV2986" s="1"/>
      <c r="AW2986" s="1"/>
      <c r="AX2986" s="1"/>
      <c r="AY2986" s="1"/>
      <c r="AZ2986" s="1"/>
    </row>
    <row r="2987" spans="1:52" s="2" customFormat="1" x14ac:dyDescent="0.25">
      <c r="A2987" s="6"/>
      <c r="AH2987" s="1"/>
      <c r="AI2987" s="1"/>
      <c r="AJ2987" s="1"/>
      <c r="AK2987" s="1"/>
      <c r="AL2987" s="1"/>
      <c r="AM2987" s="1"/>
      <c r="AN2987" s="1"/>
      <c r="AO2987" s="1"/>
      <c r="AP2987" s="1"/>
      <c r="AQ2987" s="1"/>
      <c r="AR2987" s="1"/>
      <c r="AS2987" s="1"/>
      <c r="AT2987" s="1"/>
      <c r="AU2987" s="1"/>
      <c r="AV2987" s="1"/>
      <c r="AW2987" s="1"/>
      <c r="AX2987" s="1"/>
      <c r="AY2987" s="1"/>
      <c r="AZ2987" s="1"/>
    </row>
    <row r="2988" spans="1:52" s="2" customFormat="1" x14ac:dyDescent="0.25">
      <c r="A2988" s="6"/>
      <c r="AH2988" s="1"/>
      <c r="AI2988" s="1"/>
      <c r="AJ2988" s="1"/>
      <c r="AK2988" s="1"/>
      <c r="AL2988" s="1"/>
      <c r="AM2988" s="1"/>
      <c r="AN2988" s="1"/>
      <c r="AO2988" s="1"/>
      <c r="AP2988" s="1"/>
      <c r="AQ2988" s="1"/>
      <c r="AR2988" s="1"/>
      <c r="AS2988" s="1"/>
      <c r="AT2988" s="1"/>
      <c r="AU2988" s="1"/>
      <c r="AV2988" s="1"/>
      <c r="AW2988" s="1"/>
      <c r="AX2988" s="1"/>
      <c r="AY2988" s="1"/>
      <c r="AZ2988" s="1"/>
    </row>
    <row r="2989" spans="1:52" s="2" customFormat="1" x14ac:dyDescent="0.25">
      <c r="A2989" s="6"/>
      <c r="AH2989" s="1"/>
      <c r="AI2989" s="1"/>
      <c r="AJ2989" s="1"/>
      <c r="AK2989" s="1"/>
      <c r="AL2989" s="1"/>
      <c r="AM2989" s="1"/>
      <c r="AN2989" s="1"/>
      <c r="AO2989" s="1"/>
      <c r="AP2989" s="1"/>
      <c r="AQ2989" s="1"/>
      <c r="AR2989" s="1"/>
      <c r="AS2989" s="1"/>
      <c r="AT2989" s="1"/>
      <c r="AU2989" s="1"/>
      <c r="AV2989" s="1"/>
      <c r="AW2989" s="1"/>
      <c r="AX2989" s="1"/>
      <c r="AY2989" s="1"/>
      <c r="AZ2989" s="1"/>
    </row>
    <row r="2990" spans="1:52" s="2" customFormat="1" x14ac:dyDescent="0.25">
      <c r="A2990" s="6"/>
      <c r="AH2990" s="1"/>
      <c r="AI2990" s="1"/>
      <c r="AJ2990" s="1"/>
      <c r="AK2990" s="1"/>
      <c r="AL2990" s="1"/>
      <c r="AM2990" s="1"/>
      <c r="AN2990" s="1"/>
      <c r="AO2990" s="1"/>
      <c r="AP2990" s="1"/>
      <c r="AQ2990" s="1"/>
      <c r="AR2990" s="1"/>
      <c r="AS2990" s="1"/>
      <c r="AT2990" s="1"/>
      <c r="AU2990" s="1"/>
      <c r="AV2990" s="1"/>
      <c r="AW2990" s="1"/>
      <c r="AX2990" s="1"/>
      <c r="AY2990" s="1"/>
      <c r="AZ2990" s="1"/>
    </row>
    <row r="2991" spans="1:52" s="2" customFormat="1" x14ac:dyDescent="0.25">
      <c r="A2991" s="6"/>
      <c r="AH2991" s="1"/>
      <c r="AI2991" s="1"/>
      <c r="AJ2991" s="1"/>
      <c r="AK2991" s="1"/>
      <c r="AL2991" s="1"/>
      <c r="AM2991" s="1"/>
      <c r="AN2991" s="1"/>
      <c r="AO2991" s="1"/>
      <c r="AP2991" s="1"/>
      <c r="AQ2991" s="1"/>
      <c r="AR2991" s="1"/>
      <c r="AS2991" s="1"/>
      <c r="AT2991" s="1"/>
      <c r="AU2991" s="1"/>
      <c r="AV2991" s="1"/>
      <c r="AW2991" s="1"/>
      <c r="AX2991" s="1"/>
      <c r="AY2991" s="1"/>
      <c r="AZ2991" s="1"/>
    </row>
    <row r="2992" spans="1:52" s="2" customFormat="1" x14ac:dyDescent="0.25">
      <c r="A2992" s="6"/>
      <c r="AH2992" s="1"/>
      <c r="AI2992" s="1"/>
      <c r="AJ2992" s="1"/>
      <c r="AK2992" s="1"/>
      <c r="AL2992" s="1"/>
      <c r="AM2992" s="1"/>
      <c r="AN2992" s="1"/>
      <c r="AO2992" s="1"/>
      <c r="AP2992" s="1"/>
      <c r="AQ2992" s="1"/>
      <c r="AR2992" s="1"/>
      <c r="AS2992" s="1"/>
      <c r="AT2992" s="1"/>
      <c r="AU2992" s="1"/>
      <c r="AV2992" s="1"/>
      <c r="AW2992" s="1"/>
      <c r="AX2992" s="1"/>
      <c r="AY2992" s="1"/>
      <c r="AZ2992" s="1"/>
    </row>
    <row r="2993" spans="1:52" s="2" customFormat="1" x14ac:dyDescent="0.25">
      <c r="A2993" s="6"/>
      <c r="AH2993" s="1"/>
      <c r="AI2993" s="1"/>
      <c r="AJ2993" s="1"/>
      <c r="AK2993" s="1"/>
      <c r="AL2993" s="1"/>
      <c r="AM2993" s="1"/>
      <c r="AN2993" s="1"/>
      <c r="AO2993" s="1"/>
      <c r="AP2993" s="1"/>
      <c r="AQ2993" s="1"/>
      <c r="AR2993" s="1"/>
      <c r="AS2993" s="1"/>
      <c r="AT2993" s="1"/>
      <c r="AU2993" s="1"/>
      <c r="AV2993" s="1"/>
      <c r="AW2993" s="1"/>
      <c r="AX2993" s="1"/>
      <c r="AY2993" s="1"/>
      <c r="AZ2993" s="1"/>
    </row>
    <row r="2994" spans="1:52" s="2" customFormat="1" x14ac:dyDescent="0.25">
      <c r="A2994" s="6"/>
      <c r="AH2994" s="1"/>
      <c r="AI2994" s="1"/>
      <c r="AJ2994" s="1"/>
      <c r="AK2994" s="1"/>
      <c r="AL2994" s="1"/>
      <c r="AM2994" s="1"/>
      <c r="AN2994" s="1"/>
      <c r="AO2994" s="1"/>
      <c r="AP2994" s="1"/>
      <c r="AQ2994" s="1"/>
      <c r="AR2994" s="1"/>
      <c r="AS2994" s="1"/>
      <c r="AT2994" s="1"/>
      <c r="AU2994" s="1"/>
      <c r="AV2994" s="1"/>
      <c r="AW2994" s="1"/>
      <c r="AX2994" s="1"/>
      <c r="AY2994" s="1"/>
      <c r="AZ2994" s="1"/>
    </row>
    <row r="2995" spans="1:52" s="2" customFormat="1" x14ac:dyDescent="0.25">
      <c r="A2995" s="6"/>
      <c r="AH2995" s="1"/>
      <c r="AI2995" s="1"/>
      <c r="AJ2995" s="1"/>
      <c r="AK2995" s="1"/>
      <c r="AL2995" s="1"/>
      <c r="AM2995" s="1"/>
      <c r="AN2995" s="1"/>
      <c r="AO2995" s="1"/>
      <c r="AP2995" s="1"/>
      <c r="AQ2995" s="1"/>
      <c r="AR2995" s="1"/>
      <c r="AS2995" s="1"/>
      <c r="AT2995" s="1"/>
      <c r="AU2995" s="1"/>
      <c r="AV2995" s="1"/>
      <c r="AW2995" s="1"/>
      <c r="AX2995" s="1"/>
      <c r="AY2995" s="1"/>
      <c r="AZ2995" s="1"/>
    </row>
    <row r="2996" spans="1:52" s="2" customFormat="1" x14ac:dyDescent="0.25">
      <c r="A2996" s="6"/>
      <c r="AH2996" s="1"/>
      <c r="AI2996" s="1"/>
      <c r="AJ2996" s="1"/>
      <c r="AK2996" s="1"/>
      <c r="AL2996" s="1"/>
      <c r="AM2996" s="1"/>
      <c r="AN2996" s="1"/>
      <c r="AO2996" s="1"/>
      <c r="AP2996" s="1"/>
      <c r="AQ2996" s="1"/>
      <c r="AR2996" s="1"/>
      <c r="AS2996" s="1"/>
      <c r="AT2996" s="1"/>
      <c r="AU2996" s="1"/>
      <c r="AV2996" s="1"/>
      <c r="AW2996" s="1"/>
      <c r="AX2996" s="1"/>
      <c r="AY2996" s="1"/>
      <c r="AZ2996" s="1"/>
    </row>
    <row r="2997" spans="1:52" s="2" customFormat="1" x14ac:dyDescent="0.25">
      <c r="A2997" s="6"/>
      <c r="AH2997" s="1"/>
      <c r="AI2997" s="1"/>
      <c r="AJ2997" s="1"/>
      <c r="AK2997" s="1"/>
      <c r="AL2997" s="1"/>
      <c r="AM2997" s="1"/>
      <c r="AN2997" s="1"/>
      <c r="AO2997" s="1"/>
      <c r="AP2997" s="1"/>
      <c r="AQ2997" s="1"/>
      <c r="AR2997" s="1"/>
      <c r="AS2997" s="1"/>
      <c r="AT2997" s="1"/>
      <c r="AU2997" s="1"/>
      <c r="AV2997" s="1"/>
      <c r="AW2997" s="1"/>
      <c r="AX2997" s="1"/>
      <c r="AY2997" s="1"/>
      <c r="AZ2997" s="1"/>
    </row>
    <row r="2998" spans="1:52" s="2" customFormat="1" x14ac:dyDescent="0.25">
      <c r="A2998" s="6"/>
      <c r="AH2998" s="1"/>
      <c r="AI2998" s="1"/>
      <c r="AJ2998" s="1"/>
      <c r="AK2998" s="1"/>
      <c r="AL2998" s="1"/>
      <c r="AM2998" s="1"/>
      <c r="AN2998" s="1"/>
      <c r="AO2998" s="1"/>
      <c r="AP2998" s="1"/>
      <c r="AQ2998" s="1"/>
      <c r="AR2998" s="1"/>
      <c r="AS2998" s="1"/>
      <c r="AT2998" s="1"/>
      <c r="AU2998" s="1"/>
      <c r="AV2998" s="1"/>
      <c r="AW2998" s="1"/>
      <c r="AX2998" s="1"/>
      <c r="AY2998" s="1"/>
      <c r="AZ2998" s="1"/>
    </row>
    <row r="2999" spans="1:52" s="2" customFormat="1" x14ac:dyDescent="0.25">
      <c r="A2999" s="6"/>
      <c r="AH2999" s="1"/>
      <c r="AI2999" s="1"/>
      <c r="AJ2999" s="1"/>
      <c r="AK2999" s="1"/>
      <c r="AL2999" s="1"/>
      <c r="AM2999" s="1"/>
      <c r="AN2999" s="1"/>
      <c r="AO2999" s="1"/>
      <c r="AP2999" s="1"/>
      <c r="AQ2999" s="1"/>
      <c r="AR2999" s="1"/>
      <c r="AS2999" s="1"/>
      <c r="AT2999" s="1"/>
      <c r="AU2999" s="1"/>
      <c r="AV2999" s="1"/>
      <c r="AW2999" s="1"/>
      <c r="AX2999" s="1"/>
      <c r="AY2999" s="1"/>
      <c r="AZ2999" s="1"/>
    </row>
    <row r="3000" spans="1:52" s="2" customFormat="1" x14ac:dyDescent="0.25">
      <c r="A3000" s="6"/>
      <c r="AH3000" s="1"/>
      <c r="AI3000" s="1"/>
      <c r="AJ3000" s="1"/>
      <c r="AK3000" s="1"/>
      <c r="AL3000" s="1"/>
      <c r="AM3000" s="1"/>
      <c r="AN3000" s="1"/>
      <c r="AO3000" s="1"/>
      <c r="AP3000" s="1"/>
      <c r="AQ3000" s="1"/>
      <c r="AR3000" s="1"/>
      <c r="AS3000" s="1"/>
      <c r="AT3000" s="1"/>
      <c r="AU3000" s="1"/>
      <c r="AV3000" s="1"/>
      <c r="AW3000" s="1"/>
      <c r="AX3000" s="1"/>
      <c r="AY3000" s="1"/>
      <c r="AZ3000" s="1"/>
    </row>
    <row r="3001" spans="1:52" s="2" customFormat="1" x14ac:dyDescent="0.25">
      <c r="A3001" s="6"/>
      <c r="AH3001" s="1"/>
      <c r="AI3001" s="1"/>
      <c r="AJ3001" s="1"/>
      <c r="AK3001" s="1"/>
      <c r="AL3001" s="1"/>
      <c r="AM3001" s="1"/>
      <c r="AN3001" s="1"/>
      <c r="AO3001" s="1"/>
      <c r="AP3001" s="1"/>
      <c r="AQ3001" s="1"/>
      <c r="AR3001" s="1"/>
      <c r="AS3001" s="1"/>
      <c r="AT3001" s="1"/>
      <c r="AU3001" s="1"/>
      <c r="AV3001" s="1"/>
      <c r="AW3001" s="1"/>
      <c r="AX3001" s="1"/>
      <c r="AY3001" s="1"/>
      <c r="AZ3001" s="1"/>
    </row>
    <row r="3002" spans="1:52" s="2" customFormat="1" x14ac:dyDescent="0.25">
      <c r="A3002" s="6"/>
      <c r="AH3002" s="1"/>
      <c r="AI3002" s="1"/>
      <c r="AJ3002" s="1"/>
      <c r="AK3002" s="1"/>
      <c r="AL3002" s="1"/>
      <c r="AM3002" s="1"/>
      <c r="AN3002" s="1"/>
      <c r="AO3002" s="1"/>
      <c r="AP3002" s="1"/>
      <c r="AQ3002" s="1"/>
      <c r="AR3002" s="1"/>
      <c r="AS3002" s="1"/>
      <c r="AT3002" s="1"/>
      <c r="AU3002" s="1"/>
      <c r="AV3002" s="1"/>
      <c r="AW3002" s="1"/>
      <c r="AX3002" s="1"/>
      <c r="AY3002" s="1"/>
      <c r="AZ3002" s="1"/>
    </row>
    <row r="3003" spans="1:52" s="2" customFormat="1" x14ac:dyDescent="0.25">
      <c r="A3003" s="6"/>
      <c r="AH3003" s="1"/>
      <c r="AI3003" s="1"/>
      <c r="AJ3003" s="1"/>
      <c r="AK3003" s="1"/>
      <c r="AL3003" s="1"/>
      <c r="AM3003" s="1"/>
      <c r="AN3003" s="1"/>
      <c r="AO3003" s="1"/>
      <c r="AP3003" s="1"/>
      <c r="AQ3003" s="1"/>
      <c r="AR3003" s="1"/>
      <c r="AS3003" s="1"/>
      <c r="AT3003" s="1"/>
      <c r="AU3003" s="1"/>
      <c r="AV3003" s="1"/>
      <c r="AW3003" s="1"/>
      <c r="AX3003" s="1"/>
      <c r="AY3003" s="1"/>
      <c r="AZ3003" s="1"/>
    </row>
    <row r="3004" spans="1:52" s="2" customFormat="1" x14ac:dyDescent="0.25">
      <c r="A3004" s="6"/>
      <c r="AH3004" s="1"/>
      <c r="AI3004" s="1"/>
      <c r="AJ3004" s="1"/>
      <c r="AK3004" s="1"/>
      <c r="AL3004" s="1"/>
      <c r="AM3004" s="1"/>
      <c r="AN3004" s="1"/>
      <c r="AO3004" s="1"/>
      <c r="AP3004" s="1"/>
      <c r="AQ3004" s="1"/>
      <c r="AR3004" s="1"/>
      <c r="AS3004" s="1"/>
      <c r="AT3004" s="1"/>
      <c r="AU3004" s="1"/>
      <c r="AV3004" s="1"/>
      <c r="AW3004" s="1"/>
      <c r="AX3004" s="1"/>
      <c r="AY3004" s="1"/>
      <c r="AZ3004" s="1"/>
    </row>
    <row r="3005" spans="1:52" s="2" customFormat="1" x14ac:dyDescent="0.25">
      <c r="A3005" s="6"/>
      <c r="AH3005" s="1"/>
      <c r="AI3005" s="1"/>
      <c r="AJ3005" s="1"/>
      <c r="AK3005" s="1"/>
      <c r="AL3005" s="1"/>
      <c r="AM3005" s="1"/>
      <c r="AN3005" s="1"/>
      <c r="AO3005" s="1"/>
      <c r="AP3005" s="1"/>
      <c r="AQ3005" s="1"/>
      <c r="AR3005" s="1"/>
      <c r="AS3005" s="1"/>
      <c r="AT3005" s="1"/>
      <c r="AU3005" s="1"/>
      <c r="AV3005" s="1"/>
      <c r="AW3005" s="1"/>
      <c r="AX3005" s="1"/>
      <c r="AY3005" s="1"/>
      <c r="AZ3005" s="1"/>
    </row>
    <row r="3006" spans="1:52" s="2" customFormat="1" x14ac:dyDescent="0.25">
      <c r="A3006" s="6"/>
      <c r="AH3006" s="1"/>
      <c r="AI3006" s="1"/>
      <c r="AJ3006" s="1"/>
      <c r="AK3006" s="1"/>
      <c r="AL3006" s="1"/>
      <c r="AM3006" s="1"/>
      <c r="AN3006" s="1"/>
      <c r="AO3006" s="1"/>
      <c r="AP3006" s="1"/>
      <c r="AQ3006" s="1"/>
      <c r="AR3006" s="1"/>
      <c r="AS3006" s="1"/>
      <c r="AT3006" s="1"/>
      <c r="AU3006" s="1"/>
      <c r="AV3006" s="1"/>
      <c r="AW3006" s="1"/>
      <c r="AX3006" s="1"/>
      <c r="AY3006" s="1"/>
      <c r="AZ3006" s="1"/>
    </row>
    <row r="3007" spans="1:52" s="2" customFormat="1" x14ac:dyDescent="0.25">
      <c r="A3007" s="6"/>
      <c r="AH3007" s="1"/>
      <c r="AI3007" s="1"/>
      <c r="AJ3007" s="1"/>
      <c r="AK3007" s="1"/>
      <c r="AL3007" s="1"/>
      <c r="AM3007" s="1"/>
      <c r="AN3007" s="1"/>
      <c r="AO3007" s="1"/>
      <c r="AP3007" s="1"/>
      <c r="AQ3007" s="1"/>
      <c r="AR3007" s="1"/>
      <c r="AS3007" s="1"/>
      <c r="AT3007" s="1"/>
      <c r="AU3007" s="1"/>
      <c r="AV3007" s="1"/>
      <c r="AW3007" s="1"/>
      <c r="AX3007" s="1"/>
      <c r="AY3007" s="1"/>
      <c r="AZ3007" s="1"/>
    </row>
    <row r="3008" spans="1:52" s="2" customFormat="1" x14ac:dyDescent="0.25">
      <c r="A3008" s="6"/>
      <c r="AH3008" s="1"/>
      <c r="AI3008" s="1"/>
      <c r="AJ3008" s="1"/>
      <c r="AK3008" s="1"/>
      <c r="AL3008" s="1"/>
      <c r="AM3008" s="1"/>
      <c r="AN3008" s="1"/>
      <c r="AO3008" s="1"/>
      <c r="AP3008" s="1"/>
      <c r="AQ3008" s="1"/>
      <c r="AR3008" s="1"/>
      <c r="AS3008" s="1"/>
      <c r="AT3008" s="1"/>
      <c r="AU3008" s="1"/>
      <c r="AV3008" s="1"/>
      <c r="AW3008" s="1"/>
      <c r="AX3008" s="1"/>
      <c r="AY3008" s="1"/>
      <c r="AZ3008" s="1"/>
    </row>
    <row r="3009" spans="1:52" s="2" customFormat="1" x14ac:dyDescent="0.25">
      <c r="A3009" s="6"/>
      <c r="AH3009" s="1"/>
      <c r="AI3009" s="1"/>
      <c r="AJ3009" s="1"/>
      <c r="AK3009" s="1"/>
      <c r="AL3009" s="1"/>
      <c r="AM3009" s="1"/>
      <c r="AN3009" s="1"/>
      <c r="AO3009" s="1"/>
      <c r="AP3009" s="1"/>
      <c r="AQ3009" s="1"/>
      <c r="AR3009" s="1"/>
      <c r="AS3009" s="1"/>
      <c r="AT3009" s="1"/>
      <c r="AU3009" s="1"/>
      <c r="AV3009" s="1"/>
      <c r="AW3009" s="1"/>
      <c r="AX3009" s="1"/>
      <c r="AY3009" s="1"/>
      <c r="AZ3009" s="1"/>
    </row>
    <row r="3010" spans="1:52" s="2" customFormat="1" x14ac:dyDescent="0.25">
      <c r="A3010" s="6"/>
      <c r="AH3010" s="1"/>
      <c r="AI3010" s="1"/>
      <c r="AJ3010" s="1"/>
      <c r="AK3010" s="1"/>
      <c r="AL3010" s="1"/>
      <c r="AM3010" s="1"/>
      <c r="AN3010" s="1"/>
      <c r="AO3010" s="1"/>
      <c r="AP3010" s="1"/>
      <c r="AQ3010" s="1"/>
      <c r="AR3010" s="1"/>
      <c r="AS3010" s="1"/>
      <c r="AT3010" s="1"/>
      <c r="AU3010" s="1"/>
      <c r="AV3010" s="1"/>
      <c r="AW3010" s="1"/>
      <c r="AX3010" s="1"/>
      <c r="AY3010" s="1"/>
      <c r="AZ3010" s="1"/>
    </row>
    <row r="3011" spans="1:52" s="2" customFormat="1" x14ac:dyDescent="0.25">
      <c r="A3011" s="6"/>
      <c r="AH3011" s="1"/>
      <c r="AI3011" s="1"/>
      <c r="AJ3011" s="1"/>
      <c r="AK3011" s="1"/>
      <c r="AL3011" s="1"/>
      <c r="AM3011" s="1"/>
      <c r="AN3011" s="1"/>
      <c r="AO3011" s="1"/>
      <c r="AP3011" s="1"/>
      <c r="AQ3011" s="1"/>
      <c r="AR3011" s="1"/>
      <c r="AS3011" s="1"/>
      <c r="AT3011" s="1"/>
      <c r="AU3011" s="1"/>
      <c r="AV3011" s="1"/>
      <c r="AW3011" s="1"/>
      <c r="AX3011" s="1"/>
      <c r="AY3011" s="1"/>
      <c r="AZ3011" s="1"/>
    </row>
    <row r="3012" spans="1:52" s="2" customFormat="1" x14ac:dyDescent="0.25">
      <c r="A3012" s="6"/>
      <c r="AH3012" s="1"/>
      <c r="AI3012" s="1"/>
      <c r="AJ3012" s="1"/>
      <c r="AK3012" s="1"/>
      <c r="AL3012" s="1"/>
      <c r="AM3012" s="1"/>
      <c r="AN3012" s="1"/>
      <c r="AO3012" s="1"/>
      <c r="AP3012" s="1"/>
      <c r="AQ3012" s="1"/>
      <c r="AR3012" s="1"/>
      <c r="AS3012" s="1"/>
      <c r="AT3012" s="1"/>
      <c r="AU3012" s="1"/>
      <c r="AV3012" s="1"/>
      <c r="AW3012" s="1"/>
      <c r="AX3012" s="1"/>
      <c r="AY3012" s="1"/>
      <c r="AZ3012" s="1"/>
    </row>
    <row r="3013" spans="1:52" s="2" customFormat="1" x14ac:dyDescent="0.25">
      <c r="A3013" s="6"/>
      <c r="AH3013" s="1"/>
      <c r="AI3013" s="1"/>
      <c r="AJ3013" s="1"/>
      <c r="AK3013" s="1"/>
      <c r="AL3013" s="1"/>
      <c r="AM3013" s="1"/>
      <c r="AN3013" s="1"/>
      <c r="AO3013" s="1"/>
      <c r="AP3013" s="1"/>
      <c r="AQ3013" s="1"/>
      <c r="AR3013" s="1"/>
      <c r="AS3013" s="1"/>
      <c r="AT3013" s="1"/>
      <c r="AU3013" s="1"/>
      <c r="AV3013" s="1"/>
      <c r="AW3013" s="1"/>
      <c r="AX3013" s="1"/>
      <c r="AY3013" s="1"/>
      <c r="AZ3013" s="1"/>
    </row>
    <row r="3014" spans="1:52" s="2" customFormat="1" x14ac:dyDescent="0.25">
      <c r="A3014" s="6"/>
      <c r="AH3014" s="1"/>
      <c r="AI3014" s="1"/>
      <c r="AJ3014" s="1"/>
      <c r="AK3014" s="1"/>
      <c r="AL3014" s="1"/>
      <c r="AM3014" s="1"/>
      <c r="AN3014" s="1"/>
      <c r="AO3014" s="1"/>
      <c r="AP3014" s="1"/>
      <c r="AQ3014" s="1"/>
      <c r="AR3014" s="1"/>
      <c r="AS3014" s="1"/>
      <c r="AT3014" s="1"/>
      <c r="AU3014" s="1"/>
      <c r="AV3014" s="1"/>
      <c r="AW3014" s="1"/>
      <c r="AX3014" s="1"/>
      <c r="AY3014" s="1"/>
      <c r="AZ3014" s="1"/>
    </row>
    <row r="3015" spans="1:52" s="2" customFormat="1" x14ac:dyDescent="0.25">
      <c r="A3015" s="6"/>
      <c r="AH3015" s="1"/>
      <c r="AI3015" s="1"/>
      <c r="AJ3015" s="1"/>
      <c r="AK3015" s="1"/>
      <c r="AL3015" s="1"/>
      <c r="AM3015" s="1"/>
      <c r="AN3015" s="1"/>
      <c r="AO3015" s="1"/>
      <c r="AP3015" s="1"/>
      <c r="AQ3015" s="1"/>
      <c r="AR3015" s="1"/>
      <c r="AS3015" s="1"/>
      <c r="AT3015" s="1"/>
      <c r="AU3015" s="1"/>
      <c r="AV3015" s="1"/>
      <c r="AW3015" s="1"/>
      <c r="AX3015" s="1"/>
      <c r="AY3015" s="1"/>
      <c r="AZ3015" s="1"/>
    </row>
    <row r="3016" spans="1:52" s="2" customFormat="1" x14ac:dyDescent="0.25">
      <c r="A3016" s="6"/>
      <c r="AH3016" s="1"/>
      <c r="AI3016" s="1"/>
      <c r="AJ3016" s="1"/>
      <c r="AK3016" s="1"/>
      <c r="AL3016" s="1"/>
      <c r="AM3016" s="1"/>
      <c r="AN3016" s="1"/>
      <c r="AO3016" s="1"/>
      <c r="AP3016" s="1"/>
      <c r="AQ3016" s="1"/>
      <c r="AR3016" s="1"/>
      <c r="AS3016" s="1"/>
      <c r="AT3016" s="1"/>
      <c r="AU3016" s="1"/>
      <c r="AV3016" s="1"/>
      <c r="AW3016" s="1"/>
      <c r="AX3016" s="1"/>
      <c r="AY3016" s="1"/>
      <c r="AZ3016" s="1"/>
    </row>
    <row r="3017" spans="1:52" s="2" customFormat="1" x14ac:dyDescent="0.25">
      <c r="A3017" s="6"/>
      <c r="AH3017" s="1"/>
      <c r="AI3017" s="1"/>
      <c r="AJ3017" s="1"/>
      <c r="AK3017" s="1"/>
      <c r="AL3017" s="1"/>
      <c r="AM3017" s="1"/>
      <c r="AN3017" s="1"/>
      <c r="AO3017" s="1"/>
      <c r="AP3017" s="1"/>
      <c r="AQ3017" s="1"/>
      <c r="AR3017" s="1"/>
      <c r="AS3017" s="1"/>
      <c r="AT3017" s="1"/>
      <c r="AU3017" s="1"/>
      <c r="AV3017" s="1"/>
      <c r="AW3017" s="1"/>
      <c r="AX3017" s="1"/>
      <c r="AY3017" s="1"/>
      <c r="AZ3017" s="1"/>
    </row>
    <row r="3018" spans="1:52" s="2" customFormat="1" x14ac:dyDescent="0.25">
      <c r="A3018" s="6"/>
      <c r="AH3018" s="1"/>
      <c r="AI3018" s="1"/>
      <c r="AJ3018" s="1"/>
      <c r="AK3018" s="1"/>
      <c r="AL3018" s="1"/>
      <c r="AM3018" s="1"/>
      <c r="AN3018" s="1"/>
      <c r="AO3018" s="1"/>
      <c r="AP3018" s="1"/>
      <c r="AQ3018" s="1"/>
      <c r="AR3018" s="1"/>
      <c r="AS3018" s="1"/>
      <c r="AT3018" s="1"/>
      <c r="AU3018" s="1"/>
      <c r="AV3018" s="1"/>
      <c r="AW3018" s="1"/>
      <c r="AX3018" s="1"/>
      <c r="AY3018" s="1"/>
      <c r="AZ3018" s="1"/>
    </row>
    <row r="3019" spans="1:52" s="2" customFormat="1" x14ac:dyDescent="0.25">
      <c r="A3019" s="6"/>
      <c r="AH3019" s="1"/>
      <c r="AI3019" s="1"/>
      <c r="AJ3019" s="1"/>
      <c r="AK3019" s="1"/>
      <c r="AL3019" s="1"/>
      <c r="AM3019" s="1"/>
      <c r="AN3019" s="1"/>
      <c r="AO3019" s="1"/>
      <c r="AP3019" s="1"/>
      <c r="AQ3019" s="1"/>
      <c r="AR3019" s="1"/>
      <c r="AS3019" s="1"/>
      <c r="AT3019" s="1"/>
      <c r="AU3019" s="1"/>
      <c r="AV3019" s="1"/>
      <c r="AW3019" s="1"/>
      <c r="AX3019" s="1"/>
      <c r="AY3019" s="1"/>
      <c r="AZ3019" s="1"/>
    </row>
    <row r="3020" spans="1:52" s="2" customFormat="1" x14ac:dyDescent="0.25">
      <c r="A3020" s="6"/>
      <c r="AH3020" s="1"/>
      <c r="AI3020" s="1"/>
      <c r="AJ3020" s="1"/>
      <c r="AK3020" s="1"/>
      <c r="AL3020" s="1"/>
      <c r="AM3020" s="1"/>
      <c r="AN3020" s="1"/>
      <c r="AO3020" s="1"/>
      <c r="AP3020" s="1"/>
      <c r="AQ3020" s="1"/>
      <c r="AR3020" s="1"/>
      <c r="AS3020" s="1"/>
      <c r="AT3020" s="1"/>
      <c r="AU3020" s="1"/>
      <c r="AV3020" s="1"/>
      <c r="AW3020" s="1"/>
      <c r="AX3020" s="1"/>
      <c r="AY3020" s="1"/>
      <c r="AZ3020" s="1"/>
    </row>
    <row r="3021" spans="1:52" s="2" customFormat="1" x14ac:dyDescent="0.25">
      <c r="A3021" s="6"/>
      <c r="AH3021" s="1"/>
      <c r="AI3021" s="1"/>
      <c r="AJ3021" s="1"/>
      <c r="AK3021" s="1"/>
      <c r="AL3021" s="1"/>
      <c r="AM3021" s="1"/>
      <c r="AN3021" s="1"/>
      <c r="AO3021" s="1"/>
      <c r="AP3021" s="1"/>
      <c r="AQ3021" s="1"/>
      <c r="AR3021" s="1"/>
      <c r="AS3021" s="1"/>
      <c r="AT3021" s="1"/>
      <c r="AU3021" s="1"/>
      <c r="AV3021" s="1"/>
      <c r="AW3021" s="1"/>
      <c r="AX3021" s="1"/>
      <c r="AY3021" s="1"/>
      <c r="AZ3021" s="1"/>
    </row>
    <row r="3022" spans="1:52" s="2" customFormat="1" x14ac:dyDescent="0.25">
      <c r="A3022" s="6"/>
      <c r="AH3022" s="1"/>
      <c r="AI3022" s="1"/>
      <c r="AJ3022" s="1"/>
      <c r="AK3022" s="1"/>
      <c r="AL3022" s="1"/>
      <c r="AM3022" s="1"/>
      <c r="AN3022" s="1"/>
      <c r="AO3022" s="1"/>
      <c r="AP3022" s="1"/>
      <c r="AQ3022" s="1"/>
      <c r="AR3022" s="1"/>
      <c r="AS3022" s="1"/>
      <c r="AT3022" s="1"/>
      <c r="AU3022" s="1"/>
      <c r="AV3022" s="1"/>
      <c r="AW3022" s="1"/>
      <c r="AX3022" s="1"/>
      <c r="AY3022" s="1"/>
      <c r="AZ3022" s="1"/>
    </row>
    <row r="3023" spans="1:52" s="2" customFormat="1" x14ac:dyDescent="0.25">
      <c r="A3023" s="6"/>
      <c r="AH3023" s="1"/>
      <c r="AI3023" s="1"/>
      <c r="AJ3023" s="1"/>
      <c r="AK3023" s="1"/>
      <c r="AL3023" s="1"/>
      <c r="AM3023" s="1"/>
      <c r="AN3023" s="1"/>
      <c r="AO3023" s="1"/>
      <c r="AP3023" s="1"/>
      <c r="AQ3023" s="1"/>
      <c r="AR3023" s="1"/>
      <c r="AS3023" s="1"/>
      <c r="AT3023" s="1"/>
      <c r="AU3023" s="1"/>
      <c r="AV3023" s="1"/>
      <c r="AW3023" s="1"/>
      <c r="AX3023" s="1"/>
      <c r="AY3023" s="1"/>
      <c r="AZ3023" s="1"/>
    </row>
    <row r="3024" spans="1:52" s="2" customFormat="1" x14ac:dyDescent="0.25">
      <c r="A3024" s="6"/>
      <c r="AH3024" s="1"/>
      <c r="AI3024" s="1"/>
      <c r="AJ3024" s="1"/>
      <c r="AK3024" s="1"/>
      <c r="AL3024" s="1"/>
      <c r="AM3024" s="1"/>
      <c r="AN3024" s="1"/>
      <c r="AO3024" s="1"/>
      <c r="AP3024" s="1"/>
      <c r="AQ3024" s="1"/>
      <c r="AR3024" s="1"/>
      <c r="AS3024" s="1"/>
      <c r="AT3024" s="1"/>
      <c r="AU3024" s="1"/>
      <c r="AV3024" s="1"/>
      <c r="AW3024" s="1"/>
      <c r="AX3024" s="1"/>
      <c r="AY3024" s="1"/>
      <c r="AZ3024" s="1"/>
    </row>
    <row r="3025" spans="1:52" s="2" customFormat="1" x14ac:dyDescent="0.25">
      <c r="A3025" s="6"/>
      <c r="AH3025" s="1"/>
      <c r="AI3025" s="1"/>
      <c r="AJ3025" s="1"/>
      <c r="AK3025" s="1"/>
      <c r="AL3025" s="1"/>
      <c r="AM3025" s="1"/>
      <c r="AN3025" s="1"/>
      <c r="AO3025" s="1"/>
      <c r="AP3025" s="1"/>
      <c r="AQ3025" s="1"/>
      <c r="AR3025" s="1"/>
      <c r="AS3025" s="1"/>
      <c r="AT3025" s="1"/>
      <c r="AU3025" s="1"/>
      <c r="AV3025" s="1"/>
      <c r="AW3025" s="1"/>
      <c r="AX3025" s="1"/>
      <c r="AY3025" s="1"/>
      <c r="AZ3025" s="1"/>
    </row>
    <row r="3026" spans="1:52" s="2" customFormat="1" x14ac:dyDescent="0.25">
      <c r="A3026" s="6"/>
      <c r="AH3026" s="1"/>
      <c r="AI3026" s="1"/>
      <c r="AJ3026" s="1"/>
      <c r="AK3026" s="1"/>
      <c r="AL3026" s="1"/>
      <c r="AM3026" s="1"/>
      <c r="AN3026" s="1"/>
      <c r="AO3026" s="1"/>
      <c r="AP3026" s="1"/>
      <c r="AQ3026" s="1"/>
      <c r="AR3026" s="1"/>
      <c r="AS3026" s="1"/>
      <c r="AT3026" s="1"/>
      <c r="AU3026" s="1"/>
      <c r="AV3026" s="1"/>
      <c r="AW3026" s="1"/>
      <c r="AX3026" s="1"/>
      <c r="AY3026" s="1"/>
      <c r="AZ3026" s="1"/>
    </row>
    <row r="3027" spans="1:52" s="2" customFormat="1" x14ac:dyDescent="0.25">
      <c r="A3027" s="6"/>
      <c r="AH3027" s="1"/>
      <c r="AI3027" s="1"/>
      <c r="AJ3027" s="1"/>
      <c r="AK3027" s="1"/>
      <c r="AL3027" s="1"/>
      <c r="AM3027" s="1"/>
      <c r="AN3027" s="1"/>
      <c r="AO3027" s="1"/>
      <c r="AP3027" s="1"/>
      <c r="AQ3027" s="1"/>
      <c r="AR3027" s="1"/>
      <c r="AS3027" s="1"/>
      <c r="AT3027" s="1"/>
      <c r="AU3027" s="1"/>
      <c r="AV3027" s="1"/>
      <c r="AW3027" s="1"/>
      <c r="AX3027" s="1"/>
      <c r="AY3027" s="1"/>
      <c r="AZ3027" s="1"/>
    </row>
    <row r="3028" spans="1:52" s="2" customFormat="1" x14ac:dyDescent="0.25">
      <c r="A3028" s="6"/>
      <c r="AH3028" s="1"/>
      <c r="AI3028" s="1"/>
      <c r="AJ3028" s="1"/>
      <c r="AK3028" s="1"/>
      <c r="AL3028" s="1"/>
      <c r="AM3028" s="1"/>
      <c r="AN3028" s="1"/>
      <c r="AO3028" s="1"/>
      <c r="AP3028" s="1"/>
      <c r="AQ3028" s="1"/>
      <c r="AR3028" s="1"/>
      <c r="AS3028" s="1"/>
      <c r="AT3028" s="1"/>
      <c r="AU3028" s="1"/>
      <c r="AV3028" s="1"/>
      <c r="AW3028" s="1"/>
      <c r="AX3028" s="1"/>
      <c r="AY3028" s="1"/>
      <c r="AZ3028" s="1"/>
    </row>
    <row r="3029" spans="1:52" s="2" customFormat="1" x14ac:dyDescent="0.25">
      <c r="A3029" s="6"/>
      <c r="AH3029" s="1"/>
      <c r="AI3029" s="1"/>
      <c r="AJ3029" s="1"/>
      <c r="AK3029" s="1"/>
      <c r="AL3029" s="1"/>
      <c r="AM3029" s="1"/>
      <c r="AN3029" s="1"/>
      <c r="AO3029" s="1"/>
      <c r="AP3029" s="1"/>
      <c r="AQ3029" s="1"/>
      <c r="AR3029" s="1"/>
      <c r="AS3029" s="1"/>
      <c r="AT3029" s="1"/>
      <c r="AU3029" s="1"/>
      <c r="AV3029" s="1"/>
      <c r="AW3029" s="1"/>
      <c r="AX3029" s="1"/>
      <c r="AY3029" s="1"/>
      <c r="AZ3029" s="1"/>
    </row>
    <row r="3030" spans="1:52" s="2" customFormat="1" x14ac:dyDescent="0.25">
      <c r="A3030" s="6"/>
      <c r="AH3030" s="1"/>
      <c r="AI3030" s="1"/>
      <c r="AJ3030" s="1"/>
      <c r="AK3030" s="1"/>
      <c r="AL3030" s="1"/>
      <c r="AM3030" s="1"/>
      <c r="AN3030" s="1"/>
      <c r="AO3030" s="1"/>
      <c r="AP3030" s="1"/>
      <c r="AQ3030" s="1"/>
      <c r="AR3030" s="1"/>
      <c r="AS3030" s="1"/>
      <c r="AT3030" s="1"/>
      <c r="AU3030" s="1"/>
      <c r="AV3030" s="1"/>
      <c r="AW3030" s="1"/>
      <c r="AX3030" s="1"/>
      <c r="AY3030" s="1"/>
      <c r="AZ3030" s="1"/>
    </row>
    <row r="3031" spans="1:52" s="2" customFormat="1" x14ac:dyDescent="0.25">
      <c r="A3031" s="6"/>
      <c r="AH3031" s="1"/>
      <c r="AI3031" s="1"/>
      <c r="AJ3031" s="1"/>
      <c r="AK3031" s="1"/>
      <c r="AL3031" s="1"/>
      <c r="AM3031" s="1"/>
      <c r="AN3031" s="1"/>
      <c r="AO3031" s="1"/>
      <c r="AP3031" s="1"/>
      <c r="AQ3031" s="1"/>
      <c r="AR3031" s="1"/>
      <c r="AS3031" s="1"/>
      <c r="AT3031" s="1"/>
      <c r="AU3031" s="1"/>
      <c r="AV3031" s="1"/>
      <c r="AW3031" s="1"/>
      <c r="AX3031" s="1"/>
      <c r="AY3031" s="1"/>
      <c r="AZ3031" s="1"/>
    </row>
    <row r="3032" spans="1:52" s="2" customFormat="1" x14ac:dyDescent="0.25">
      <c r="A3032" s="6"/>
      <c r="AH3032" s="1"/>
      <c r="AI3032" s="1"/>
      <c r="AJ3032" s="1"/>
      <c r="AK3032" s="1"/>
      <c r="AL3032" s="1"/>
      <c r="AM3032" s="1"/>
      <c r="AN3032" s="1"/>
      <c r="AO3032" s="1"/>
      <c r="AP3032" s="1"/>
      <c r="AQ3032" s="1"/>
      <c r="AR3032" s="1"/>
      <c r="AS3032" s="1"/>
      <c r="AT3032" s="1"/>
      <c r="AU3032" s="1"/>
      <c r="AV3032" s="1"/>
      <c r="AW3032" s="1"/>
      <c r="AX3032" s="1"/>
      <c r="AY3032" s="1"/>
      <c r="AZ3032" s="1"/>
    </row>
    <row r="3033" spans="1:52" s="2" customFormat="1" x14ac:dyDescent="0.25">
      <c r="A3033" s="6"/>
      <c r="AH3033" s="1"/>
      <c r="AI3033" s="1"/>
      <c r="AJ3033" s="1"/>
      <c r="AK3033" s="1"/>
      <c r="AL3033" s="1"/>
      <c r="AM3033" s="1"/>
      <c r="AN3033" s="1"/>
      <c r="AO3033" s="1"/>
      <c r="AP3033" s="1"/>
      <c r="AQ3033" s="1"/>
      <c r="AR3033" s="1"/>
      <c r="AS3033" s="1"/>
      <c r="AT3033" s="1"/>
      <c r="AU3033" s="1"/>
      <c r="AV3033" s="1"/>
      <c r="AW3033" s="1"/>
      <c r="AX3033" s="1"/>
      <c r="AY3033" s="1"/>
      <c r="AZ3033" s="1"/>
    </row>
    <row r="3034" spans="1:52" s="2" customFormat="1" x14ac:dyDescent="0.25">
      <c r="A3034" s="6"/>
      <c r="AH3034" s="1"/>
      <c r="AI3034" s="1"/>
      <c r="AJ3034" s="1"/>
      <c r="AK3034" s="1"/>
      <c r="AL3034" s="1"/>
      <c r="AM3034" s="1"/>
      <c r="AN3034" s="1"/>
      <c r="AO3034" s="1"/>
      <c r="AP3034" s="1"/>
      <c r="AQ3034" s="1"/>
      <c r="AR3034" s="1"/>
      <c r="AS3034" s="1"/>
      <c r="AT3034" s="1"/>
      <c r="AU3034" s="1"/>
      <c r="AV3034" s="1"/>
      <c r="AW3034" s="1"/>
      <c r="AX3034" s="1"/>
      <c r="AY3034" s="1"/>
      <c r="AZ3034" s="1"/>
    </row>
    <row r="3035" spans="1:52" s="2" customFormat="1" x14ac:dyDescent="0.25">
      <c r="A3035" s="6"/>
      <c r="AH3035" s="1"/>
      <c r="AI3035" s="1"/>
      <c r="AJ3035" s="1"/>
      <c r="AK3035" s="1"/>
      <c r="AL3035" s="1"/>
      <c r="AM3035" s="1"/>
      <c r="AN3035" s="1"/>
      <c r="AO3035" s="1"/>
      <c r="AP3035" s="1"/>
      <c r="AQ3035" s="1"/>
      <c r="AR3035" s="1"/>
      <c r="AS3035" s="1"/>
      <c r="AT3035" s="1"/>
      <c r="AU3035" s="1"/>
      <c r="AV3035" s="1"/>
      <c r="AW3035" s="1"/>
      <c r="AX3035" s="1"/>
      <c r="AY3035" s="1"/>
      <c r="AZ3035" s="1"/>
    </row>
    <row r="3036" spans="1:52" s="2" customFormat="1" x14ac:dyDescent="0.25">
      <c r="A3036" s="6"/>
      <c r="AH3036" s="1"/>
      <c r="AI3036" s="1"/>
      <c r="AJ3036" s="1"/>
      <c r="AK3036" s="1"/>
      <c r="AL3036" s="1"/>
      <c r="AM3036" s="1"/>
      <c r="AN3036" s="1"/>
      <c r="AO3036" s="1"/>
      <c r="AP3036" s="1"/>
      <c r="AQ3036" s="1"/>
      <c r="AR3036" s="1"/>
      <c r="AS3036" s="1"/>
      <c r="AT3036" s="1"/>
      <c r="AU3036" s="1"/>
      <c r="AV3036" s="1"/>
      <c r="AW3036" s="1"/>
      <c r="AX3036" s="1"/>
      <c r="AY3036" s="1"/>
      <c r="AZ3036" s="1"/>
    </row>
    <row r="3037" spans="1:52" s="2" customFormat="1" x14ac:dyDescent="0.25">
      <c r="A3037" s="6"/>
      <c r="AH3037" s="1"/>
      <c r="AI3037" s="1"/>
      <c r="AJ3037" s="1"/>
      <c r="AK3037" s="1"/>
      <c r="AL3037" s="1"/>
      <c r="AM3037" s="1"/>
      <c r="AN3037" s="1"/>
      <c r="AO3037" s="1"/>
      <c r="AP3037" s="1"/>
      <c r="AQ3037" s="1"/>
      <c r="AR3037" s="1"/>
      <c r="AS3037" s="1"/>
      <c r="AT3037" s="1"/>
      <c r="AU3037" s="1"/>
      <c r="AV3037" s="1"/>
      <c r="AW3037" s="1"/>
      <c r="AX3037" s="1"/>
      <c r="AY3037" s="1"/>
      <c r="AZ3037" s="1"/>
    </row>
    <row r="3038" spans="1:52" s="2" customFormat="1" x14ac:dyDescent="0.25">
      <c r="A3038" s="6"/>
      <c r="AH3038" s="1"/>
      <c r="AI3038" s="1"/>
      <c r="AJ3038" s="1"/>
      <c r="AK3038" s="1"/>
      <c r="AL3038" s="1"/>
      <c r="AM3038" s="1"/>
      <c r="AN3038" s="1"/>
      <c r="AO3038" s="1"/>
      <c r="AP3038" s="1"/>
      <c r="AQ3038" s="1"/>
      <c r="AR3038" s="1"/>
      <c r="AS3038" s="1"/>
      <c r="AT3038" s="1"/>
      <c r="AU3038" s="1"/>
      <c r="AV3038" s="1"/>
      <c r="AW3038" s="1"/>
      <c r="AX3038" s="1"/>
      <c r="AY3038" s="1"/>
      <c r="AZ3038" s="1"/>
    </row>
    <row r="3039" spans="1:52" s="2" customFormat="1" x14ac:dyDescent="0.25">
      <c r="A3039" s="6"/>
      <c r="AH3039" s="1"/>
      <c r="AI3039" s="1"/>
      <c r="AJ3039" s="1"/>
      <c r="AK3039" s="1"/>
      <c r="AL3039" s="1"/>
      <c r="AM3039" s="1"/>
      <c r="AN3039" s="1"/>
      <c r="AO3039" s="1"/>
      <c r="AP3039" s="1"/>
      <c r="AQ3039" s="1"/>
      <c r="AR3039" s="1"/>
      <c r="AS3039" s="1"/>
      <c r="AT3039" s="1"/>
      <c r="AU3039" s="1"/>
      <c r="AV3039" s="1"/>
      <c r="AW3039" s="1"/>
      <c r="AX3039" s="1"/>
      <c r="AY3039" s="1"/>
      <c r="AZ3039" s="1"/>
    </row>
    <row r="3040" spans="1:52" s="2" customFormat="1" x14ac:dyDescent="0.25">
      <c r="A3040" s="6"/>
      <c r="AH3040" s="1"/>
      <c r="AI3040" s="1"/>
      <c r="AJ3040" s="1"/>
      <c r="AK3040" s="1"/>
      <c r="AL3040" s="1"/>
      <c r="AM3040" s="1"/>
      <c r="AN3040" s="1"/>
      <c r="AO3040" s="1"/>
      <c r="AP3040" s="1"/>
      <c r="AQ3040" s="1"/>
      <c r="AR3040" s="1"/>
      <c r="AS3040" s="1"/>
      <c r="AT3040" s="1"/>
      <c r="AU3040" s="1"/>
      <c r="AV3040" s="1"/>
      <c r="AW3040" s="1"/>
      <c r="AX3040" s="1"/>
      <c r="AY3040" s="1"/>
      <c r="AZ3040" s="1"/>
    </row>
    <row r="3041" spans="1:52" s="2" customFormat="1" x14ac:dyDescent="0.25">
      <c r="A3041" s="6"/>
      <c r="AH3041" s="1"/>
      <c r="AI3041" s="1"/>
      <c r="AJ3041" s="1"/>
      <c r="AK3041" s="1"/>
      <c r="AL3041" s="1"/>
      <c r="AM3041" s="1"/>
      <c r="AN3041" s="1"/>
      <c r="AO3041" s="1"/>
      <c r="AP3041" s="1"/>
      <c r="AQ3041" s="1"/>
      <c r="AR3041" s="1"/>
      <c r="AS3041" s="1"/>
      <c r="AT3041" s="1"/>
      <c r="AU3041" s="1"/>
      <c r="AV3041" s="1"/>
      <c r="AW3041" s="1"/>
      <c r="AX3041" s="1"/>
      <c r="AY3041" s="1"/>
      <c r="AZ3041" s="1"/>
    </row>
    <row r="3042" spans="1:52" s="2" customFormat="1" x14ac:dyDescent="0.25">
      <c r="A3042" s="6"/>
      <c r="AH3042" s="1"/>
      <c r="AI3042" s="1"/>
      <c r="AJ3042" s="1"/>
      <c r="AK3042" s="1"/>
      <c r="AL3042" s="1"/>
      <c r="AM3042" s="1"/>
      <c r="AN3042" s="1"/>
      <c r="AO3042" s="1"/>
      <c r="AP3042" s="1"/>
      <c r="AQ3042" s="1"/>
      <c r="AR3042" s="1"/>
      <c r="AS3042" s="1"/>
      <c r="AT3042" s="1"/>
      <c r="AU3042" s="1"/>
      <c r="AV3042" s="1"/>
      <c r="AW3042" s="1"/>
      <c r="AX3042" s="1"/>
      <c r="AY3042" s="1"/>
      <c r="AZ3042" s="1"/>
    </row>
    <row r="3043" spans="1:52" s="2" customFormat="1" x14ac:dyDescent="0.25">
      <c r="A3043" s="6"/>
      <c r="AH3043" s="1"/>
      <c r="AI3043" s="1"/>
      <c r="AJ3043" s="1"/>
      <c r="AK3043" s="1"/>
      <c r="AL3043" s="1"/>
      <c r="AM3043" s="1"/>
      <c r="AN3043" s="1"/>
      <c r="AO3043" s="1"/>
      <c r="AP3043" s="1"/>
      <c r="AQ3043" s="1"/>
      <c r="AR3043" s="1"/>
      <c r="AS3043" s="1"/>
      <c r="AT3043" s="1"/>
      <c r="AU3043" s="1"/>
      <c r="AV3043" s="1"/>
      <c r="AW3043" s="1"/>
      <c r="AX3043" s="1"/>
      <c r="AY3043" s="1"/>
      <c r="AZ3043" s="1"/>
    </row>
    <row r="3044" spans="1:52" s="2" customFormat="1" x14ac:dyDescent="0.25">
      <c r="A3044" s="6"/>
      <c r="AH3044" s="1"/>
      <c r="AI3044" s="1"/>
      <c r="AJ3044" s="1"/>
      <c r="AK3044" s="1"/>
      <c r="AL3044" s="1"/>
      <c r="AM3044" s="1"/>
      <c r="AN3044" s="1"/>
      <c r="AO3044" s="1"/>
      <c r="AP3044" s="1"/>
      <c r="AQ3044" s="1"/>
      <c r="AR3044" s="1"/>
      <c r="AS3044" s="1"/>
      <c r="AT3044" s="1"/>
      <c r="AU3044" s="1"/>
      <c r="AV3044" s="1"/>
      <c r="AW3044" s="1"/>
      <c r="AX3044" s="1"/>
      <c r="AY3044" s="1"/>
      <c r="AZ3044" s="1"/>
    </row>
    <row r="3045" spans="1:52" s="2" customFormat="1" x14ac:dyDescent="0.25">
      <c r="A3045" s="6"/>
      <c r="AH3045" s="1"/>
      <c r="AI3045" s="1"/>
      <c r="AJ3045" s="1"/>
      <c r="AK3045" s="1"/>
      <c r="AL3045" s="1"/>
      <c r="AM3045" s="1"/>
      <c r="AN3045" s="1"/>
      <c r="AO3045" s="1"/>
      <c r="AP3045" s="1"/>
      <c r="AQ3045" s="1"/>
      <c r="AR3045" s="1"/>
      <c r="AS3045" s="1"/>
      <c r="AT3045" s="1"/>
      <c r="AU3045" s="1"/>
      <c r="AV3045" s="1"/>
      <c r="AW3045" s="1"/>
      <c r="AX3045" s="1"/>
      <c r="AY3045" s="1"/>
      <c r="AZ3045" s="1"/>
    </row>
    <row r="3046" spans="1:52" s="2" customFormat="1" x14ac:dyDescent="0.25">
      <c r="A3046" s="6"/>
      <c r="AH3046" s="1"/>
      <c r="AI3046" s="1"/>
      <c r="AJ3046" s="1"/>
      <c r="AK3046" s="1"/>
      <c r="AL3046" s="1"/>
      <c r="AM3046" s="1"/>
      <c r="AN3046" s="1"/>
      <c r="AO3046" s="1"/>
      <c r="AP3046" s="1"/>
      <c r="AQ3046" s="1"/>
      <c r="AR3046" s="1"/>
      <c r="AS3046" s="1"/>
      <c r="AT3046" s="1"/>
      <c r="AU3046" s="1"/>
      <c r="AV3046" s="1"/>
      <c r="AW3046" s="1"/>
      <c r="AX3046" s="1"/>
      <c r="AY3046" s="1"/>
      <c r="AZ3046" s="1"/>
    </row>
    <row r="3047" spans="1:52" s="2" customFormat="1" x14ac:dyDescent="0.25">
      <c r="A3047" s="6"/>
      <c r="AH3047" s="1"/>
      <c r="AI3047" s="1"/>
      <c r="AJ3047" s="1"/>
      <c r="AK3047" s="1"/>
      <c r="AL3047" s="1"/>
      <c r="AM3047" s="1"/>
      <c r="AN3047" s="1"/>
      <c r="AO3047" s="1"/>
      <c r="AP3047" s="1"/>
      <c r="AQ3047" s="1"/>
      <c r="AR3047" s="1"/>
      <c r="AS3047" s="1"/>
      <c r="AT3047" s="1"/>
      <c r="AU3047" s="1"/>
      <c r="AV3047" s="1"/>
      <c r="AW3047" s="1"/>
      <c r="AX3047" s="1"/>
      <c r="AY3047" s="1"/>
      <c r="AZ3047" s="1"/>
    </row>
    <row r="3048" spans="1:52" s="2" customFormat="1" x14ac:dyDescent="0.25">
      <c r="A3048" s="6"/>
      <c r="AH3048" s="1"/>
      <c r="AI3048" s="1"/>
      <c r="AJ3048" s="1"/>
      <c r="AK3048" s="1"/>
      <c r="AL3048" s="1"/>
      <c r="AM3048" s="1"/>
      <c r="AN3048" s="1"/>
      <c r="AO3048" s="1"/>
      <c r="AP3048" s="1"/>
      <c r="AQ3048" s="1"/>
      <c r="AR3048" s="1"/>
      <c r="AS3048" s="1"/>
      <c r="AT3048" s="1"/>
      <c r="AU3048" s="1"/>
      <c r="AV3048" s="1"/>
      <c r="AW3048" s="1"/>
      <c r="AX3048" s="1"/>
      <c r="AY3048" s="1"/>
      <c r="AZ3048" s="1"/>
    </row>
    <row r="3049" spans="1:52" s="2" customFormat="1" x14ac:dyDescent="0.25">
      <c r="A3049" s="6"/>
      <c r="AH3049" s="1"/>
      <c r="AI3049" s="1"/>
      <c r="AJ3049" s="1"/>
      <c r="AK3049" s="1"/>
      <c r="AL3049" s="1"/>
      <c r="AM3049" s="1"/>
      <c r="AN3049" s="1"/>
      <c r="AO3049" s="1"/>
      <c r="AP3049" s="1"/>
      <c r="AQ3049" s="1"/>
      <c r="AR3049" s="1"/>
      <c r="AS3049" s="1"/>
      <c r="AT3049" s="1"/>
      <c r="AU3049" s="1"/>
      <c r="AV3049" s="1"/>
      <c r="AW3049" s="1"/>
      <c r="AX3049" s="1"/>
      <c r="AY3049" s="1"/>
      <c r="AZ3049" s="1"/>
    </row>
    <row r="3050" spans="1:52" s="2" customFormat="1" x14ac:dyDescent="0.25">
      <c r="A3050" s="6"/>
      <c r="AH3050" s="1"/>
      <c r="AI3050" s="1"/>
      <c r="AJ3050" s="1"/>
      <c r="AK3050" s="1"/>
      <c r="AL3050" s="1"/>
      <c r="AM3050" s="1"/>
      <c r="AN3050" s="1"/>
      <c r="AO3050" s="1"/>
      <c r="AP3050" s="1"/>
      <c r="AQ3050" s="1"/>
      <c r="AR3050" s="1"/>
      <c r="AS3050" s="1"/>
      <c r="AT3050" s="1"/>
      <c r="AU3050" s="1"/>
      <c r="AV3050" s="1"/>
      <c r="AW3050" s="1"/>
      <c r="AX3050" s="1"/>
      <c r="AY3050" s="1"/>
      <c r="AZ3050" s="1"/>
    </row>
    <row r="3051" spans="1:52" s="2" customFormat="1" x14ac:dyDescent="0.25">
      <c r="A3051" s="6"/>
      <c r="AH3051" s="1"/>
      <c r="AI3051" s="1"/>
      <c r="AJ3051" s="1"/>
      <c r="AK3051" s="1"/>
      <c r="AL3051" s="1"/>
      <c r="AM3051" s="1"/>
      <c r="AN3051" s="1"/>
      <c r="AO3051" s="1"/>
      <c r="AP3051" s="1"/>
      <c r="AQ3051" s="1"/>
      <c r="AR3051" s="1"/>
      <c r="AS3051" s="1"/>
      <c r="AT3051" s="1"/>
      <c r="AU3051" s="1"/>
      <c r="AV3051" s="1"/>
      <c r="AW3051" s="1"/>
      <c r="AX3051" s="1"/>
      <c r="AY3051" s="1"/>
      <c r="AZ3051" s="1"/>
    </row>
    <row r="3052" spans="1:52" s="2" customFormat="1" x14ac:dyDescent="0.25">
      <c r="A3052" s="6"/>
      <c r="AH3052" s="1"/>
      <c r="AI3052" s="1"/>
      <c r="AJ3052" s="1"/>
      <c r="AK3052" s="1"/>
      <c r="AL3052" s="1"/>
      <c r="AM3052" s="1"/>
      <c r="AN3052" s="1"/>
      <c r="AO3052" s="1"/>
      <c r="AP3052" s="1"/>
      <c r="AQ3052" s="1"/>
      <c r="AR3052" s="1"/>
      <c r="AS3052" s="1"/>
      <c r="AT3052" s="1"/>
      <c r="AU3052" s="1"/>
      <c r="AV3052" s="1"/>
      <c r="AW3052" s="1"/>
      <c r="AX3052" s="1"/>
      <c r="AY3052" s="1"/>
      <c r="AZ3052" s="1"/>
    </row>
    <row r="3053" spans="1:52" s="2" customFormat="1" x14ac:dyDescent="0.25">
      <c r="A3053" s="6"/>
      <c r="AH3053" s="1"/>
      <c r="AI3053" s="1"/>
      <c r="AJ3053" s="1"/>
      <c r="AK3053" s="1"/>
      <c r="AL3053" s="1"/>
      <c r="AM3053" s="1"/>
      <c r="AN3053" s="1"/>
      <c r="AO3053" s="1"/>
      <c r="AP3053" s="1"/>
      <c r="AQ3053" s="1"/>
      <c r="AR3053" s="1"/>
      <c r="AS3053" s="1"/>
      <c r="AT3053" s="1"/>
      <c r="AU3053" s="1"/>
      <c r="AV3053" s="1"/>
      <c r="AW3053" s="1"/>
      <c r="AX3053" s="1"/>
      <c r="AY3053" s="1"/>
      <c r="AZ3053" s="1"/>
    </row>
    <row r="3054" spans="1:52" s="2" customFormat="1" x14ac:dyDescent="0.25">
      <c r="A3054" s="6"/>
      <c r="AH3054" s="1"/>
      <c r="AI3054" s="1"/>
      <c r="AJ3054" s="1"/>
      <c r="AK3054" s="1"/>
      <c r="AL3054" s="1"/>
      <c r="AM3054" s="1"/>
      <c r="AN3054" s="1"/>
      <c r="AO3054" s="1"/>
      <c r="AP3054" s="1"/>
      <c r="AQ3054" s="1"/>
      <c r="AR3054" s="1"/>
      <c r="AS3054" s="1"/>
      <c r="AT3054" s="1"/>
      <c r="AU3054" s="1"/>
      <c r="AV3054" s="1"/>
      <c r="AW3054" s="1"/>
      <c r="AX3054" s="1"/>
      <c r="AY3054" s="1"/>
      <c r="AZ3054" s="1"/>
    </row>
    <row r="3055" spans="1:52" s="2" customFormat="1" x14ac:dyDescent="0.25">
      <c r="A3055" s="6"/>
      <c r="AH3055" s="1"/>
      <c r="AI3055" s="1"/>
      <c r="AJ3055" s="1"/>
      <c r="AK3055" s="1"/>
      <c r="AL3055" s="1"/>
      <c r="AM3055" s="1"/>
      <c r="AN3055" s="1"/>
      <c r="AO3055" s="1"/>
      <c r="AP3055" s="1"/>
      <c r="AQ3055" s="1"/>
      <c r="AR3055" s="1"/>
      <c r="AS3055" s="1"/>
      <c r="AT3055" s="1"/>
      <c r="AU3055" s="1"/>
      <c r="AV3055" s="1"/>
      <c r="AW3055" s="1"/>
      <c r="AX3055" s="1"/>
      <c r="AY3055" s="1"/>
      <c r="AZ3055" s="1"/>
    </row>
    <row r="3056" spans="1:52" s="2" customFormat="1" x14ac:dyDescent="0.25">
      <c r="A3056" s="6"/>
      <c r="AH3056" s="1"/>
      <c r="AI3056" s="1"/>
      <c r="AJ3056" s="1"/>
      <c r="AK3056" s="1"/>
      <c r="AL3056" s="1"/>
      <c r="AM3056" s="1"/>
      <c r="AN3056" s="1"/>
      <c r="AO3056" s="1"/>
      <c r="AP3056" s="1"/>
      <c r="AQ3056" s="1"/>
      <c r="AR3056" s="1"/>
      <c r="AS3056" s="1"/>
      <c r="AT3056" s="1"/>
      <c r="AU3056" s="1"/>
      <c r="AV3056" s="1"/>
      <c r="AW3056" s="1"/>
      <c r="AX3056" s="1"/>
      <c r="AY3056" s="1"/>
      <c r="AZ3056" s="1"/>
    </row>
    <row r="3057" spans="1:52" s="2" customFormat="1" x14ac:dyDescent="0.25">
      <c r="A3057" s="6"/>
      <c r="AH3057" s="1"/>
      <c r="AI3057" s="1"/>
      <c r="AJ3057" s="1"/>
      <c r="AK3057" s="1"/>
      <c r="AL3057" s="1"/>
      <c r="AM3057" s="1"/>
      <c r="AN3057" s="1"/>
      <c r="AO3057" s="1"/>
      <c r="AP3057" s="1"/>
      <c r="AQ3057" s="1"/>
      <c r="AR3057" s="1"/>
      <c r="AS3057" s="1"/>
      <c r="AT3057" s="1"/>
      <c r="AU3057" s="1"/>
      <c r="AV3057" s="1"/>
      <c r="AW3057" s="1"/>
      <c r="AX3057" s="1"/>
      <c r="AY3057" s="1"/>
      <c r="AZ3057" s="1"/>
    </row>
    <row r="3058" spans="1:52" s="2" customFormat="1" x14ac:dyDescent="0.25">
      <c r="A3058" s="6"/>
      <c r="AH3058" s="1"/>
      <c r="AI3058" s="1"/>
      <c r="AJ3058" s="1"/>
      <c r="AK3058" s="1"/>
      <c r="AL3058" s="1"/>
      <c r="AM3058" s="1"/>
      <c r="AN3058" s="1"/>
      <c r="AO3058" s="1"/>
      <c r="AP3058" s="1"/>
      <c r="AQ3058" s="1"/>
      <c r="AR3058" s="1"/>
      <c r="AS3058" s="1"/>
      <c r="AT3058" s="1"/>
      <c r="AU3058" s="1"/>
      <c r="AV3058" s="1"/>
      <c r="AW3058" s="1"/>
      <c r="AX3058" s="1"/>
      <c r="AY3058" s="1"/>
      <c r="AZ3058" s="1"/>
    </row>
    <row r="3059" spans="1:52" s="2" customFormat="1" x14ac:dyDescent="0.25">
      <c r="A3059" s="6"/>
      <c r="AH3059" s="1"/>
      <c r="AI3059" s="1"/>
      <c r="AJ3059" s="1"/>
      <c r="AK3059" s="1"/>
      <c r="AL3059" s="1"/>
      <c r="AM3059" s="1"/>
      <c r="AN3059" s="1"/>
      <c r="AO3059" s="1"/>
      <c r="AP3059" s="1"/>
      <c r="AQ3059" s="1"/>
      <c r="AR3059" s="1"/>
      <c r="AS3059" s="1"/>
      <c r="AT3059" s="1"/>
      <c r="AU3059" s="1"/>
      <c r="AV3059" s="1"/>
      <c r="AW3059" s="1"/>
      <c r="AX3059" s="1"/>
      <c r="AY3059" s="1"/>
      <c r="AZ3059" s="1"/>
    </row>
    <row r="3060" spans="1:52" s="2" customFormat="1" x14ac:dyDescent="0.25">
      <c r="A3060" s="6"/>
      <c r="AH3060" s="1"/>
      <c r="AI3060" s="1"/>
      <c r="AJ3060" s="1"/>
      <c r="AK3060" s="1"/>
      <c r="AL3060" s="1"/>
      <c r="AM3060" s="1"/>
      <c r="AN3060" s="1"/>
      <c r="AO3060" s="1"/>
      <c r="AP3060" s="1"/>
      <c r="AQ3060" s="1"/>
      <c r="AR3060" s="1"/>
      <c r="AS3060" s="1"/>
      <c r="AT3060" s="1"/>
      <c r="AU3060" s="1"/>
      <c r="AV3060" s="1"/>
      <c r="AW3060" s="1"/>
      <c r="AX3060" s="1"/>
      <c r="AY3060" s="1"/>
      <c r="AZ3060" s="1"/>
    </row>
    <row r="3061" spans="1:52" s="2" customFormat="1" x14ac:dyDescent="0.25">
      <c r="A3061" s="6"/>
      <c r="AH3061" s="1"/>
      <c r="AI3061" s="1"/>
      <c r="AJ3061" s="1"/>
      <c r="AK3061" s="1"/>
      <c r="AL3061" s="1"/>
      <c r="AM3061" s="1"/>
      <c r="AN3061" s="1"/>
      <c r="AO3061" s="1"/>
      <c r="AP3061" s="1"/>
      <c r="AQ3061" s="1"/>
      <c r="AR3061" s="1"/>
      <c r="AS3061" s="1"/>
      <c r="AT3061" s="1"/>
      <c r="AU3061" s="1"/>
      <c r="AV3061" s="1"/>
      <c r="AW3061" s="1"/>
      <c r="AX3061" s="1"/>
      <c r="AY3061" s="1"/>
      <c r="AZ3061" s="1"/>
    </row>
    <row r="3062" spans="1:52" s="2" customFormat="1" x14ac:dyDescent="0.25">
      <c r="A3062" s="6"/>
      <c r="AH3062" s="1"/>
      <c r="AI3062" s="1"/>
      <c r="AJ3062" s="1"/>
      <c r="AK3062" s="1"/>
      <c r="AL3062" s="1"/>
      <c r="AM3062" s="1"/>
      <c r="AN3062" s="1"/>
      <c r="AO3062" s="1"/>
      <c r="AP3062" s="1"/>
      <c r="AQ3062" s="1"/>
      <c r="AR3062" s="1"/>
      <c r="AS3062" s="1"/>
      <c r="AT3062" s="1"/>
      <c r="AU3062" s="1"/>
      <c r="AV3062" s="1"/>
      <c r="AW3062" s="1"/>
      <c r="AX3062" s="1"/>
      <c r="AY3062" s="1"/>
      <c r="AZ3062" s="1"/>
    </row>
    <row r="3063" spans="1:52" s="2" customFormat="1" x14ac:dyDescent="0.25">
      <c r="A3063" s="6"/>
      <c r="AH3063" s="1"/>
      <c r="AI3063" s="1"/>
      <c r="AJ3063" s="1"/>
      <c r="AK3063" s="1"/>
      <c r="AL3063" s="1"/>
      <c r="AM3063" s="1"/>
      <c r="AN3063" s="1"/>
      <c r="AO3063" s="1"/>
      <c r="AP3063" s="1"/>
      <c r="AQ3063" s="1"/>
      <c r="AR3063" s="1"/>
      <c r="AS3063" s="1"/>
      <c r="AT3063" s="1"/>
      <c r="AU3063" s="1"/>
      <c r="AV3063" s="1"/>
      <c r="AW3063" s="1"/>
      <c r="AX3063" s="1"/>
      <c r="AY3063" s="1"/>
      <c r="AZ3063" s="1"/>
    </row>
    <row r="3064" spans="1:52" s="2" customFormat="1" x14ac:dyDescent="0.25">
      <c r="A3064" s="6"/>
      <c r="AH3064" s="1"/>
      <c r="AI3064" s="1"/>
      <c r="AJ3064" s="1"/>
      <c r="AK3064" s="1"/>
      <c r="AL3064" s="1"/>
      <c r="AM3064" s="1"/>
      <c r="AN3064" s="1"/>
      <c r="AO3064" s="1"/>
      <c r="AP3064" s="1"/>
      <c r="AQ3064" s="1"/>
      <c r="AR3064" s="1"/>
      <c r="AS3064" s="1"/>
      <c r="AT3064" s="1"/>
      <c r="AU3064" s="1"/>
      <c r="AV3064" s="1"/>
      <c r="AW3064" s="1"/>
      <c r="AX3064" s="1"/>
      <c r="AY3064" s="1"/>
      <c r="AZ3064" s="1"/>
    </row>
    <row r="3065" spans="1:52" s="2" customFormat="1" x14ac:dyDescent="0.25">
      <c r="A3065" s="6"/>
      <c r="AH3065" s="1"/>
      <c r="AI3065" s="1"/>
      <c r="AJ3065" s="1"/>
      <c r="AK3065" s="1"/>
      <c r="AL3065" s="1"/>
      <c r="AM3065" s="1"/>
      <c r="AN3065" s="1"/>
      <c r="AO3065" s="1"/>
      <c r="AP3065" s="1"/>
      <c r="AQ3065" s="1"/>
      <c r="AR3065" s="1"/>
      <c r="AS3065" s="1"/>
      <c r="AT3065" s="1"/>
      <c r="AU3065" s="1"/>
      <c r="AV3065" s="1"/>
      <c r="AW3065" s="1"/>
      <c r="AX3065" s="1"/>
      <c r="AY3065" s="1"/>
      <c r="AZ3065" s="1"/>
    </row>
    <row r="3066" spans="1:52" s="2" customFormat="1" x14ac:dyDescent="0.25">
      <c r="A3066" s="6"/>
      <c r="AH3066" s="1"/>
      <c r="AI3066" s="1"/>
      <c r="AJ3066" s="1"/>
      <c r="AK3066" s="1"/>
      <c r="AL3066" s="1"/>
      <c r="AM3066" s="1"/>
      <c r="AN3066" s="1"/>
      <c r="AO3066" s="1"/>
      <c r="AP3066" s="1"/>
      <c r="AQ3066" s="1"/>
      <c r="AR3066" s="1"/>
      <c r="AS3066" s="1"/>
      <c r="AT3066" s="1"/>
      <c r="AU3066" s="1"/>
      <c r="AV3066" s="1"/>
      <c r="AW3066" s="1"/>
      <c r="AX3066" s="1"/>
      <c r="AY3066" s="1"/>
      <c r="AZ3066" s="1"/>
    </row>
    <row r="3067" spans="1:52" s="2" customFormat="1" x14ac:dyDescent="0.25">
      <c r="A3067" s="6"/>
      <c r="AH3067" s="1"/>
      <c r="AI3067" s="1"/>
      <c r="AJ3067" s="1"/>
      <c r="AK3067" s="1"/>
      <c r="AL3067" s="1"/>
      <c r="AM3067" s="1"/>
      <c r="AN3067" s="1"/>
      <c r="AO3067" s="1"/>
      <c r="AP3067" s="1"/>
      <c r="AQ3067" s="1"/>
      <c r="AR3067" s="1"/>
      <c r="AS3067" s="1"/>
      <c r="AT3067" s="1"/>
      <c r="AU3067" s="1"/>
      <c r="AV3067" s="1"/>
      <c r="AW3067" s="1"/>
      <c r="AX3067" s="1"/>
      <c r="AY3067" s="1"/>
      <c r="AZ3067" s="1"/>
    </row>
    <row r="3068" spans="1:52" s="2" customFormat="1" x14ac:dyDescent="0.25">
      <c r="A3068" s="6"/>
      <c r="AH3068" s="1"/>
      <c r="AI3068" s="1"/>
      <c r="AJ3068" s="1"/>
      <c r="AK3068" s="1"/>
      <c r="AL3068" s="1"/>
      <c r="AM3068" s="1"/>
      <c r="AN3068" s="1"/>
      <c r="AO3068" s="1"/>
      <c r="AP3068" s="1"/>
      <c r="AQ3068" s="1"/>
      <c r="AR3068" s="1"/>
      <c r="AS3068" s="1"/>
      <c r="AT3068" s="1"/>
      <c r="AU3068" s="1"/>
      <c r="AV3068" s="1"/>
      <c r="AW3068" s="1"/>
      <c r="AX3068" s="1"/>
      <c r="AY3068" s="1"/>
      <c r="AZ3068" s="1"/>
    </row>
    <row r="3069" spans="1:52" s="2" customFormat="1" x14ac:dyDescent="0.25">
      <c r="A3069" s="6"/>
      <c r="AH3069" s="1"/>
      <c r="AI3069" s="1"/>
      <c r="AJ3069" s="1"/>
      <c r="AK3069" s="1"/>
      <c r="AL3069" s="1"/>
      <c r="AM3069" s="1"/>
      <c r="AN3069" s="1"/>
      <c r="AO3069" s="1"/>
      <c r="AP3069" s="1"/>
      <c r="AQ3069" s="1"/>
      <c r="AR3069" s="1"/>
      <c r="AS3069" s="1"/>
      <c r="AT3069" s="1"/>
      <c r="AU3069" s="1"/>
      <c r="AV3069" s="1"/>
      <c r="AW3069" s="1"/>
      <c r="AX3069" s="1"/>
      <c r="AY3069" s="1"/>
      <c r="AZ3069" s="1"/>
    </row>
    <row r="3070" spans="1:52" s="2" customFormat="1" x14ac:dyDescent="0.25">
      <c r="A3070" s="6"/>
      <c r="AH3070" s="1"/>
      <c r="AI3070" s="1"/>
      <c r="AJ3070" s="1"/>
      <c r="AK3070" s="1"/>
      <c r="AL3070" s="1"/>
      <c r="AM3070" s="1"/>
      <c r="AN3070" s="1"/>
      <c r="AO3070" s="1"/>
      <c r="AP3070" s="1"/>
      <c r="AQ3070" s="1"/>
      <c r="AR3070" s="1"/>
      <c r="AS3070" s="1"/>
      <c r="AT3070" s="1"/>
      <c r="AU3070" s="1"/>
      <c r="AV3070" s="1"/>
      <c r="AW3070" s="1"/>
      <c r="AX3070" s="1"/>
      <c r="AY3070" s="1"/>
      <c r="AZ3070" s="1"/>
    </row>
    <row r="3071" spans="1:52" s="2" customFormat="1" x14ac:dyDescent="0.25">
      <c r="A3071" s="6"/>
      <c r="AH3071" s="1"/>
      <c r="AI3071" s="1"/>
      <c r="AJ3071" s="1"/>
      <c r="AK3071" s="1"/>
      <c r="AL3071" s="1"/>
      <c r="AM3071" s="1"/>
      <c r="AN3071" s="1"/>
      <c r="AO3071" s="1"/>
      <c r="AP3071" s="1"/>
      <c r="AQ3071" s="1"/>
      <c r="AR3071" s="1"/>
      <c r="AS3071" s="1"/>
      <c r="AT3071" s="1"/>
      <c r="AU3071" s="1"/>
      <c r="AV3071" s="1"/>
      <c r="AW3071" s="1"/>
      <c r="AX3071" s="1"/>
      <c r="AY3071" s="1"/>
      <c r="AZ3071" s="1"/>
    </row>
    <row r="3072" spans="1:52" s="2" customFormat="1" x14ac:dyDescent="0.25">
      <c r="A3072" s="6"/>
      <c r="AH3072" s="1"/>
      <c r="AI3072" s="1"/>
      <c r="AJ3072" s="1"/>
      <c r="AK3072" s="1"/>
      <c r="AL3072" s="1"/>
      <c r="AM3072" s="1"/>
      <c r="AN3072" s="1"/>
      <c r="AO3072" s="1"/>
      <c r="AP3072" s="1"/>
      <c r="AQ3072" s="1"/>
      <c r="AR3072" s="1"/>
      <c r="AS3072" s="1"/>
      <c r="AT3072" s="1"/>
      <c r="AU3072" s="1"/>
      <c r="AV3072" s="1"/>
      <c r="AW3072" s="1"/>
      <c r="AX3072" s="1"/>
      <c r="AY3072" s="1"/>
      <c r="AZ3072" s="1"/>
    </row>
    <row r="3073" spans="1:52" s="2" customFormat="1" x14ac:dyDescent="0.25">
      <c r="A3073" s="6"/>
      <c r="AH3073" s="1"/>
      <c r="AI3073" s="1"/>
      <c r="AJ3073" s="1"/>
      <c r="AK3073" s="1"/>
      <c r="AL3073" s="1"/>
      <c r="AM3073" s="1"/>
      <c r="AN3073" s="1"/>
      <c r="AO3073" s="1"/>
      <c r="AP3073" s="1"/>
      <c r="AQ3073" s="1"/>
      <c r="AR3073" s="1"/>
      <c r="AS3073" s="1"/>
      <c r="AT3073" s="1"/>
      <c r="AU3073" s="1"/>
      <c r="AV3073" s="1"/>
      <c r="AW3073" s="1"/>
      <c r="AX3073" s="1"/>
      <c r="AY3073" s="1"/>
      <c r="AZ3073" s="1"/>
    </row>
    <row r="3074" spans="1:52" s="2" customFormat="1" x14ac:dyDescent="0.25">
      <c r="A3074" s="6"/>
      <c r="AH3074" s="1"/>
      <c r="AI3074" s="1"/>
      <c r="AJ3074" s="1"/>
      <c r="AK3074" s="1"/>
      <c r="AL3074" s="1"/>
      <c r="AM3074" s="1"/>
      <c r="AN3074" s="1"/>
      <c r="AO3074" s="1"/>
      <c r="AP3074" s="1"/>
      <c r="AQ3074" s="1"/>
      <c r="AR3074" s="1"/>
      <c r="AS3074" s="1"/>
      <c r="AT3074" s="1"/>
      <c r="AU3074" s="1"/>
      <c r="AV3074" s="1"/>
      <c r="AW3074" s="1"/>
      <c r="AX3074" s="1"/>
      <c r="AY3074" s="1"/>
      <c r="AZ3074" s="1"/>
    </row>
    <row r="3075" spans="1:52" s="2" customFormat="1" x14ac:dyDescent="0.25">
      <c r="A3075" s="6"/>
      <c r="AH3075" s="1"/>
      <c r="AI3075" s="1"/>
      <c r="AJ3075" s="1"/>
      <c r="AK3075" s="1"/>
      <c r="AL3075" s="1"/>
      <c r="AM3075" s="1"/>
      <c r="AN3075" s="1"/>
      <c r="AO3075" s="1"/>
      <c r="AP3075" s="1"/>
      <c r="AQ3075" s="1"/>
      <c r="AR3075" s="1"/>
      <c r="AS3075" s="1"/>
      <c r="AT3075" s="1"/>
      <c r="AU3075" s="1"/>
      <c r="AV3075" s="1"/>
      <c r="AW3075" s="1"/>
      <c r="AX3075" s="1"/>
      <c r="AY3075" s="1"/>
      <c r="AZ3075" s="1"/>
    </row>
    <row r="3076" spans="1:52" s="2" customFormat="1" x14ac:dyDescent="0.25">
      <c r="A3076" s="6"/>
      <c r="AH3076" s="1"/>
      <c r="AI3076" s="1"/>
      <c r="AJ3076" s="1"/>
      <c r="AK3076" s="1"/>
      <c r="AL3076" s="1"/>
      <c r="AM3076" s="1"/>
      <c r="AN3076" s="1"/>
      <c r="AO3076" s="1"/>
      <c r="AP3076" s="1"/>
      <c r="AQ3076" s="1"/>
      <c r="AR3076" s="1"/>
      <c r="AS3076" s="1"/>
      <c r="AT3076" s="1"/>
      <c r="AU3076" s="1"/>
      <c r="AV3076" s="1"/>
      <c r="AW3076" s="1"/>
      <c r="AX3076" s="1"/>
      <c r="AY3076" s="1"/>
      <c r="AZ3076" s="1"/>
    </row>
    <row r="3077" spans="1:52" s="2" customFormat="1" x14ac:dyDescent="0.25">
      <c r="A3077" s="6"/>
      <c r="AH3077" s="1"/>
      <c r="AI3077" s="1"/>
      <c r="AJ3077" s="1"/>
      <c r="AK3077" s="1"/>
      <c r="AL3077" s="1"/>
      <c r="AM3077" s="1"/>
      <c r="AN3077" s="1"/>
      <c r="AO3077" s="1"/>
      <c r="AP3077" s="1"/>
      <c r="AQ3077" s="1"/>
      <c r="AR3077" s="1"/>
      <c r="AS3077" s="1"/>
      <c r="AT3077" s="1"/>
      <c r="AU3077" s="1"/>
      <c r="AV3077" s="1"/>
      <c r="AW3077" s="1"/>
      <c r="AX3077" s="1"/>
      <c r="AY3077" s="1"/>
      <c r="AZ3077" s="1"/>
    </row>
    <row r="3078" spans="1:52" s="2" customFormat="1" x14ac:dyDescent="0.25">
      <c r="A3078" s="6"/>
      <c r="AH3078" s="1"/>
      <c r="AI3078" s="1"/>
      <c r="AJ3078" s="1"/>
      <c r="AK3078" s="1"/>
      <c r="AL3078" s="1"/>
      <c r="AM3078" s="1"/>
      <c r="AN3078" s="1"/>
      <c r="AO3078" s="1"/>
      <c r="AP3078" s="1"/>
      <c r="AQ3078" s="1"/>
      <c r="AR3078" s="1"/>
      <c r="AS3078" s="1"/>
      <c r="AT3078" s="1"/>
      <c r="AU3078" s="1"/>
      <c r="AV3078" s="1"/>
      <c r="AW3078" s="1"/>
      <c r="AX3078" s="1"/>
      <c r="AY3078" s="1"/>
      <c r="AZ3078" s="1"/>
    </row>
    <row r="3079" spans="1:52" s="2" customFormat="1" x14ac:dyDescent="0.25">
      <c r="A3079" s="6"/>
      <c r="AH3079" s="1"/>
      <c r="AI3079" s="1"/>
      <c r="AJ3079" s="1"/>
      <c r="AK3079" s="1"/>
      <c r="AL3079" s="1"/>
      <c r="AM3079" s="1"/>
      <c r="AN3079" s="1"/>
      <c r="AO3079" s="1"/>
      <c r="AP3079" s="1"/>
      <c r="AQ3079" s="1"/>
      <c r="AR3079" s="1"/>
      <c r="AS3079" s="1"/>
      <c r="AT3079" s="1"/>
      <c r="AU3079" s="1"/>
      <c r="AV3079" s="1"/>
      <c r="AW3079" s="1"/>
      <c r="AX3079" s="1"/>
      <c r="AY3079" s="1"/>
      <c r="AZ3079" s="1"/>
    </row>
    <row r="3080" spans="1:52" s="2" customFormat="1" x14ac:dyDescent="0.25">
      <c r="A3080" s="6"/>
      <c r="AH3080" s="1"/>
      <c r="AI3080" s="1"/>
      <c r="AJ3080" s="1"/>
      <c r="AK3080" s="1"/>
      <c r="AL3080" s="1"/>
      <c r="AM3080" s="1"/>
      <c r="AN3080" s="1"/>
      <c r="AO3080" s="1"/>
      <c r="AP3080" s="1"/>
      <c r="AQ3080" s="1"/>
      <c r="AR3080" s="1"/>
      <c r="AS3080" s="1"/>
      <c r="AT3080" s="1"/>
      <c r="AU3080" s="1"/>
      <c r="AV3080" s="1"/>
      <c r="AW3080" s="1"/>
      <c r="AX3080" s="1"/>
      <c r="AY3080" s="1"/>
      <c r="AZ3080" s="1"/>
    </row>
    <row r="3081" spans="1:52" s="2" customFormat="1" x14ac:dyDescent="0.25">
      <c r="A3081" s="6"/>
      <c r="AH3081" s="1"/>
      <c r="AI3081" s="1"/>
      <c r="AJ3081" s="1"/>
      <c r="AK3081" s="1"/>
      <c r="AL3081" s="1"/>
      <c r="AM3081" s="1"/>
      <c r="AN3081" s="1"/>
      <c r="AO3081" s="1"/>
      <c r="AP3081" s="1"/>
      <c r="AQ3081" s="1"/>
      <c r="AR3081" s="1"/>
      <c r="AS3081" s="1"/>
      <c r="AT3081" s="1"/>
      <c r="AU3081" s="1"/>
      <c r="AV3081" s="1"/>
      <c r="AW3081" s="1"/>
      <c r="AX3081" s="1"/>
      <c r="AY3081" s="1"/>
      <c r="AZ3081" s="1"/>
    </row>
    <row r="3082" spans="1:52" s="2" customFormat="1" x14ac:dyDescent="0.25">
      <c r="A3082" s="6"/>
      <c r="AH3082" s="1"/>
      <c r="AI3082" s="1"/>
      <c r="AJ3082" s="1"/>
      <c r="AK3082" s="1"/>
      <c r="AL3082" s="1"/>
      <c r="AM3082" s="1"/>
      <c r="AN3082" s="1"/>
      <c r="AO3082" s="1"/>
      <c r="AP3082" s="1"/>
      <c r="AQ3082" s="1"/>
      <c r="AR3082" s="1"/>
      <c r="AS3082" s="1"/>
      <c r="AT3082" s="1"/>
      <c r="AU3082" s="1"/>
      <c r="AV3082" s="1"/>
      <c r="AW3082" s="1"/>
      <c r="AX3082" s="1"/>
      <c r="AY3082" s="1"/>
      <c r="AZ3082" s="1"/>
    </row>
    <row r="3083" spans="1:52" s="2" customFormat="1" x14ac:dyDescent="0.25">
      <c r="A3083" s="6"/>
      <c r="AH3083" s="1"/>
      <c r="AI3083" s="1"/>
      <c r="AJ3083" s="1"/>
      <c r="AK3083" s="1"/>
      <c r="AL3083" s="1"/>
      <c r="AM3083" s="1"/>
      <c r="AN3083" s="1"/>
      <c r="AO3083" s="1"/>
      <c r="AP3083" s="1"/>
      <c r="AQ3083" s="1"/>
      <c r="AR3083" s="1"/>
      <c r="AS3083" s="1"/>
      <c r="AT3083" s="1"/>
      <c r="AU3083" s="1"/>
      <c r="AV3083" s="1"/>
      <c r="AW3083" s="1"/>
      <c r="AX3083" s="1"/>
      <c r="AY3083" s="1"/>
      <c r="AZ3083" s="1"/>
    </row>
    <row r="3084" spans="1:52" s="2" customFormat="1" x14ac:dyDescent="0.25">
      <c r="A3084" s="6"/>
      <c r="AH3084" s="1"/>
      <c r="AI3084" s="1"/>
      <c r="AJ3084" s="1"/>
      <c r="AK3084" s="1"/>
      <c r="AL3084" s="1"/>
      <c r="AM3084" s="1"/>
      <c r="AN3084" s="1"/>
      <c r="AO3084" s="1"/>
      <c r="AP3084" s="1"/>
      <c r="AQ3084" s="1"/>
      <c r="AR3084" s="1"/>
      <c r="AS3084" s="1"/>
      <c r="AT3084" s="1"/>
      <c r="AU3084" s="1"/>
      <c r="AV3084" s="1"/>
      <c r="AW3084" s="1"/>
      <c r="AX3084" s="1"/>
      <c r="AY3084" s="1"/>
      <c r="AZ3084" s="1"/>
    </row>
    <row r="3085" spans="1:52" s="2" customFormat="1" x14ac:dyDescent="0.25">
      <c r="A3085" s="6"/>
      <c r="AH3085" s="1"/>
      <c r="AI3085" s="1"/>
      <c r="AJ3085" s="1"/>
      <c r="AK3085" s="1"/>
      <c r="AL3085" s="1"/>
      <c r="AM3085" s="1"/>
      <c r="AN3085" s="1"/>
      <c r="AO3085" s="1"/>
      <c r="AP3085" s="1"/>
      <c r="AQ3085" s="1"/>
      <c r="AR3085" s="1"/>
      <c r="AS3085" s="1"/>
      <c r="AT3085" s="1"/>
      <c r="AU3085" s="1"/>
      <c r="AV3085" s="1"/>
      <c r="AW3085" s="1"/>
      <c r="AX3085" s="1"/>
      <c r="AY3085" s="1"/>
      <c r="AZ3085" s="1"/>
    </row>
    <row r="3086" spans="1:52" s="2" customFormat="1" x14ac:dyDescent="0.25">
      <c r="A3086" s="6"/>
      <c r="AH3086" s="1"/>
      <c r="AI3086" s="1"/>
      <c r="AJ3086" s="1"/>
      <c r="AK3086" s="1"/>
      <c r="AL3086" s="1"/>
      <c r="AM3086" s="1"/>
      <c r="AN3086" s="1"/>
      <c r="AO3086" s="1"/>
      <c r="AP3086" s="1"/>
      <c r="AQ3086" s="1"/>
      <c r="AR3086" s="1"/>
      <c r="AS3086" s="1"/>
      <c r="AT3086" s="1"/>
      <c r="AU3086" s="1"/>
      <c r="AV3086" s="1"/>
      <c r="AW3086" s="1"/>
      <c r="AX3086" s="1"/>
      <c r="AY3086" s="1"/>
      <c r="AZ3086" s="1"/>
    </row>
    <row r="3087" spans="1:52" s="2" customFormat="1" x14ac:dyDescent="0.25">
      <c r="A3087" s="6"/>
      <c r="AH3087" s="1"/>
      <c r="AI3087" s="1"/>
      <c r="AJ3087" s="1"/>
      <c r="AK3087" s="1"/>
      <c r="AL3087" s="1"/>
      <c r="AM3087" s="1"/>
      <c r="AN3087" s="1"/>
      <c r="AO3087" s="1"/>
      <c r="AP3087" s="1"/>
      <c r="AQ3087" s="1"/>
      <c r="AR3087" s="1"/>
      <c r="AS3087" s="1"/>
      <c r="AT3087" s="1"/>
      <c r="AU3087" s="1"/>
      <c r="AV3087" s="1"/>
      <c r="AW3087" s="1"/>
      <c r="AX3087" s="1"/>
      <c r="AY3087" s="1"/>
      <c r="AZ3087" s="1"/>
    </row>
    <row r="3088" spans="1:52" s="2" customFormat="1" x14ac:dyDescent="0.25">
      <c r="A3088" s="6"/>
      <c r="AH3088" s="1"/>
      <c r="AI3088" s="1"/>
      <c r="AJ3088" s="1"/>
      <c r="AK3088" s="1"/>
      <c r="AL3088" s="1"/>
      <c r="AM3088" s="1"/>
      <c r="AN3088" s="1"/>
      <c r="AO3088" s="1"/>
      <c r="AP3088" s="1"/>
      <c r="AQ3088" s="1"/>
      <c r="AR3088" s="1"/>
      <c r="AS3088" s="1"/>
      <c r="AT3088" s="1"/>
      <c r="AU3088" s="1"/>
      <c r="AV3088" s="1"/>
      <c r="AW3088" s="1"/>
      <c r="AX3088" s="1"/>
      <c r="AY3088" s="1"/>
      <c r="AZ3088" s="1"/>
    </row>
    <row r="3089" spans="1:52" s="2" customFormat="1" x14ac:dyDescent="0.25">
      <c r="A3089" s="6"/>
      <c r="AH3089" s="1"/>
      <c r="AI3089" s="1"/>
      <c r="AJ3089" s="1"/>
      <c r="AK3089" s="1"/>
      <c r="AL3089" s="1"/>
      <c r="AM3089" s="1"/>
      <c r="AN3089" s="1"/>
      <c r="AO3089" s="1"/>
      <c r="AP3089" s="1"/>
      <c r="AQ3089" s="1"/>
      <c r="AR3089" s="1"/>
      <c r="AS3089" s="1"/>
      <c r="AT3089" s="1"/>
      <c r="AU3089" s="1"/>
      <c r="AV3089" s="1"/>
      <c r="AW3089" s="1"/>
      <c r="AX3089" s="1"/>
      <c r="AY3089" s="1"/>
      <c r="AZ3089" s="1"/>
    </row>
    <row r="3090" spans="1:52" s="2" customFormat="1" x14ac:dyDescent="0.25">
      <c r="A3090" s="6"/>
      <c r="AH3090" s="1"/>
      <c r="AI3090" s="1"/>
      <c r="AJ3090" s="1"/>
      <c r="AK3090" s="1"/>
      <c r="AL3090" s="1"/>
      <c r="AM3090" s="1"/>
      <c r="AN3090" s="1"/>
      <c r="AO3090" s="1"/>
      <c r="AP3090" s="1"/>
      <c r="AQ3090" s="1"/>
      <c r="AR3090" s="1"/>
      <c r="AS3090" s="1"/>
      <c r="AT3090" s="1"/>
      <c r="AU3090" s="1"/>
      <c r="AV3090" s="1"/>
      <c r="AW3090" s="1"/>
      <c r="AX3090" s="1"/>
      <c r="AY3090" s="1"/>
      <c r="AZ3090" s="1"/>
    </row>
    <row r="3091" spans="1:52" s="2" customFormat="1" x14ac:dyDescent="0.25">
      <c r="A3091" s="6"/>
      <c r="AH3091" s="1"/>
      <c r="AI3091" s="1"/>
      <c r="AJ3091" s="1"/>
      <c r="AK3091" s="1"/>
      <c r="AL3091" s="1"/>
      <c r="AM3091" s="1"/>
      <c r="AN3091" s="1"/>
      <c r="AO3091" s="1"/>
      <c r="AP3091" s="1"/>
      <c r="AQ3091" s="1"/>
      <c r="AR3091" s="1"/>
      <c r="AS3091" s="1"/>
      <c r="AT3091" s="1"/>
      <c r="AU3091" s="1"/>
      <c r="AV3091" s="1"/>
      <c r="AW3091" s="1"/>
      <c r="AX3091" s="1"/>
      <c r="AY3091" s="1"/>
      <c r="AZ3091" s="1"/>
    </row>
    <row r="3092" spans="1:52" s="2" customFormat="1" x14ac:dyDescent="0.25">
      <c r="A3092" s="6"/>
      <c r="AH3092" s="1"/>
      <c r="AI3092" s="1"/>
      <c r="AJ3092" s="1"/>
      <c r="AK3092" s="1"/>
      <c r="AL3092" s="1"/>
      <c r="AM3092" s="1"/>
      <c r="AN3092" s="1"/>
      <c r="AO3092" s="1"/>
      <c r="AP3092" s="1"/>
      <c r="AQ3092" s="1"/>
      <c r="AR3092" s="1"/>
      <c r="AS3092" s="1"/>
      <c r="AT3092" s="1"/>
      <c r="AU3092" s="1"/>
      <c r="AV3092" s="1"/>
      <c r="AW3092" s="1"/>
      <c r="AX3092" s="1"/>
      <c r="AY3092" s="1"/>
      <c r="AZ3092" s="1"/>
    </row>
    <row r="3093" spans="1:52" s="2" customFormat="1" x14ac:dyDescent="0.25">
      <c r="A3093" s="6"/>
      <c r="AH3093" s="1"/>
      <c r="AI3093" s="1"/>
      <c r="AJ3093" s="1"/>
      <c r="AK3093" s="1"/>
      <c r="AL3093" s="1"/>
      <c r="AM3093" s="1"/>
      <c r="AN3093" s="1"/>
      <c r="AO3093" s="1"/>
      <c r="AP3093" s="1"/>
      <c r="AQ3093" s="1"/>
      <c r="AR3093" s="1"/>
      <c r="AS3093" s="1"/>
      <c r="AT3093" s="1"/>
      <c r="AU3093" s="1"/>
      <c r="AV3093" s="1"/>
      <c r="AW3093" s="1"/>
      <c r="AX3093" s="1"/>
      <c r="AY3093" s="1"/>
      <c r="AZ3093" s="1"/>
    </row>
    <row r="3094" spans="1:52" s="2" customFormat="1" x14ac:dyDescent="0.25">
      <c r="A3094" s="6"/>
      <c r="AH3094" s="1"/>
      <c r="AI3094" s="1"/>
      <c r="AJ3094" s="1"/>
      <c r="AK3094" s="1"/>
      <c r="AL3094" s="1"/>
      <c r="AM3094" s="1"/>
      <c r="AN3094" s="1"/>
      <c r="AO3094" s="1"/>
      <c r="AP3094" s="1"/>
      <c r="AQ3094" s="1"/>
      <c r="AR3094" s="1"/>
      <c r="AS3094" s="1"/>
      <c r="AT3094" s="1"/>
      <c r="AU3094" s="1"/>
      <c r="AV3094" s="1"/>
      <c r="AW3094" s="1"/>
      <c r="AX3094" s="1"/>
      <c r="AY3094" s="1"/>
      <c r="AZ3094" s="1"/>
    </row>
    <row r="3095" spans="1:52" s="2" customFormat="1" x14ac:dyDescent="0.25">
      <c r="A3095" s="6"/>
      <c r="AH3095" s="1"/>
      <c r="AI3095" s="1"/>
      <c r="AJ3095" s="1"/>
      <c r="AK3095" s="1"/>
      <c r="AL3095" s="1"/>
      <c r="AM3095" s="1"/>
      <c r="AN3095" s="1"/>
      <c r="AO3095" s="1"/>
      <c r="AP3095" s="1"/>
      <c r="AQ3095" s="1"/>
      <c r="AR3095" s="1"/>
      <c r="AS3095" s="1"/>
      <c r="AT3095" s="1"/>
      <c r="AU3095" s="1"/>
      <c r="AV3095" s="1"/>
      <c r="AW3095" s="1"/>
      <c r="AX3095" s="1"/>
      <c r="AY3095" s="1"/>
      <c r="AZ3095" s="1"/>
    </row>
    <row r="3096" spans="1:52" s="2" customFormat="1" x14ac:dyDescent="0.25">
      <c r="A3096" s="6"/>
      <c r="AH3096" s="1"/>
      <c r="AI3096" s="1"/>
      <c r="AJ3096" s="1"/>
      <c r="AK3096" s="1"/>
      <c r="AL3096" s="1"/>
      <c r="AM3096" s="1"/>
      <c r="AN3096" s="1"/>
      <c r="AO3096" s="1"/>
      <c r="AP3096" s="1"/>
      <c r="AQ3096" s="1"/>
      <c r="AR3096" s="1"/>
      <c r="AS3096" s="1"/>
      <c r="AT3096" s="1"/>
      <c r="AU3096" s="1"/>
      <c r="AV3096" s="1"/>
      <c r="AW3096" s="1"/>
      <c r="AX3096" s="1"/>
      <c r="AY3096" s="1"/>
      <c r="AZ3096" s="1"/>
    </row>
    <row r="3097" spans="1:52" s="2" customFormat="1" x14ac:dyDescent="0.25">
      <c r="A3097" s="6"/>
      <c r="AH3097" s="1"/>
      <c r="AI3097" s="1"/>
      <c r="AJ3097" s="1"/>
      <c r="AK3097" s="1"/>
      <c r="AL3097" s="1"/>
      <c r="AM3097" s="1"/>
      <c r="AN3097" s="1"/>
      <c r="AO3097" s="1"/>
      <c r="AP3097" s="1"/>
      <c r="AQ3097" s="1"/>
      <c r="AR3097" s="1"/>
      <c r="AS3097" s="1"/>
      <c r="AT3097" s="1"/>
      <c r="AU3097" s="1"/>
      <c r="AV3097" s="1"/>
      <c r="AW3097" s="1"/>
      <c r="AX3097" s="1"/>
      <c r="AY3097" s="1"/>
      <c r="AZ3097" s="1"/>
    </row>
    <row r="3098" spans="1:52" s="2" customFormat="1" x14ac:dyDescent="0.25">
      <c r="A3098" s="6"/>
      <c r="AH3098" s="1"/>
      <c r="AI3098" s="1"/>
      <c r="AJ3098" s="1"/>
      <c r="AK3098" s="1"/>
      <c r="AL3098" s="1"/>
      <c r="AM3098" s="1"/>
      <c r="AN3098" s="1"/>
      <c r="AO3098" s="1"/>
      <c r="AP3098" s="1"/>
      <c r="AQ3098" s="1"/>
      <c r="AR3098" s="1"/>
      <c r="AS3098" s="1"/>
      <c r="AT3098" s="1"/>
      <c r="AU3098" s="1"/>
      <c r="AV3098" s="1"/>
      <c r="AW3098" s="1"/>
      <c r="AX3098" s="1"/>
      <c r="AY3098" s="1"/>
      <c r="AZ3098" s="1"/>
    </row>
    <row r="3099" spans="1:52" s="2" customFormat="1" x14ac:dyDescent="0.25">
      <c r="A3099" s="6"/>
      <c r="AH3099" s="1"/>
      <c r="AI3099" s="1"/>
      <c r="AJ3099" s="1"/>
      <c r="AK3099" s="1"/>
      <c r="AL3099" s="1"/>
      <c r="AM3099" s="1"/>
      <c r="AN3099" s="1"/>
      <c r="AO3099" s="1"/>
      <c r="AP3099" s="1"/>
      <c r="AQ3099" s="1"/>
      <c r="AR3099" s="1"/>
      <c r="AS3099" s="1"/>
      <c r="AT3099" s="1"/>
      <c r="AU3099" s="1"/>
      <c r="AV3099" s="1"/>
      <c r="AW3099" s="1"/>
      <c r="AX3099" s="1"/>
      <c r="AY3099" s="1"/>
      <c r="AZ3099" s="1"/>
    </row>
    <row r="3100" spans="1:52" s="2" customFormat="1" x14ac:dyDescent="0.25">
      <c r="A3100" s="6"/>
      <c r="AH3100" s="1"/>
      <c r="AI3100" s="1"/>
      <c r="AJ3100" s="1"/>
      <c r="AK3100" s="1"/>
      <c r="AL3100" s="1"/>
      <c r="AM3100" s="1"/>
      <c r="AN3100" s="1"/>
      <c r="AO3100" s="1"/>
      <c r="AP3100" s="1"/>
      <c r="AQ3100" s="1"/>
      <c r="AR3100" s="1"/>
      <c r="AS3100" s="1"/>
      <c r="AT3100" s="1"/>
      <c r="AU3100" s="1"/>
      <c r="AV3100" s="1"/>
      <c r="AW3100" s="1"/>
      <c r="AX3100" s="1"/>
      <c r="AY3100" s="1"/>
      <c r="AZ3100" s="1"/>
    </row>
    <row r="3101" spans="1:52" s="2" customFormat="1" x14ac:dyDescent="0.25">
      <c r="A3101" s="6"/>
      <c r="AH3101" s="1"/>
      <c r="AI3101" s="1"/>
      <c r="AJ3101" s="1"/>
      <c r="AK3101" s="1"/>
      <c r="AL3101" s="1"/>
      <c r="AM3101" s="1"/>
      <c r="AN3101" s="1"/>
      <c r="AO3101" s="1"/>
      <c r="AP3101" s="1"/>
      <c r="AQ3101" s="1"/>
      <c r="AR3101" s="1"/>
      <c r="AS3101" s="1"/>
      <c r="AT3101" s="1"/>
      <c r="AU3101" s="1"/>
      <c r="AV3101" s="1"/>
      <c r="AW3101" s="1"/>
      <c r="AX3101" s="1"/>
      <c r="AY3101" s="1"/>
      <c r="AZ3101" s="1"/>
    </row>
    <row r="3102" spans="1:52" s="2" customFormat="1" x14ac:dyDescent="0.25">
      <c r="A3102" s="6"/>
      <c r="AH3102" s="1"/>
      <c r="AI3102" s="1"/>
      <c r="AJ3102" s="1"/>
      <c r="AK3102" s="1"/>
      <c r="AL3102" s="1"/>
      <c r="AM3102" s="1"/>
      <c r="AN3102" s="1"/>
      <c r="AO3102" s="1"/>
      <c r="AP3102" s="1"/>
      <c r="AQ3102" s="1"/>
      <c r="AR3102" s="1"/>
      <c r="AS3102" s="1"/>
      <c r="AT3102" s="1"/>
      <c r="AU3102" s="1"/>
      <c r="AV3102" s="1"/>
      <c r="AW3102" s="1"/>
      <c r="AX3102" s="1"/>
      <c r="AY3102" s="1"/>
      <c r="AZ3102" s="1"/>
    </row>
    <row r="3103" spans="1:52" s="2" customFormat="1" x14ac:dyDescent="0.25">
      <c r="A3103" s="6"/>
      <c r="AH3103" s="1"/>
      <c r="AI3103" s="1"/>
      <c r="AJ3103" s="1"/>
      <c r="AK3103" s="1"/>
      <c r="AL3103" s="1"/>
      <c r="AM3103" s="1"/>
      <c r="AN3103" s="1"/>
      <c r="AO3103" s="1"/>
      <c r="AP3103" s="1"/>
      <c r="AQ3103" s="1"/>
      <c r="AR3103" s="1"/>
      <c r="AS3103" s="1"/>
      <c r="AT3103" s="1"/>
      <c r="AU3103" s="1"/>
      <c r="AV3103" s="1"/>
      <c r="AW3103" s="1"/>
      <c r="AX3103" s="1"/>
      <c r="AY3103" s="1"/>
      <c r="AZ3103" s="1"/>
    </row>
    <row r="3104" spans="1:52" s="2" customFormat="1" x14ac:dyDescent="0.25">
      <c r="A3104" s="6"/>
      <c r="AH3104" s="1"/>
      <c r="AI3104" s="1"/>
      <c r="AJ3104" s="1"/>
      <c r="AK3104" s="1"/>
      <c r="AL3104" s="1"/>
      <c r="AM3104" s="1"/>
      <c r="AN3104" s="1"/>
      <c r="AO3104" s="1"/>
      <c r="AP3104" s="1"/>
      <c r="AQ3104" s="1"/>
      <c r="AR3104" s="1"/>
      <c r="AS3104" s="1"/>
      <c r="AT3104" s="1"/>
      <c r="AU3104" s="1"/>
      <c r="AV3104" s="1"/>
      <c r="AW3104" s="1"/>
      <c r="AX3104" s="1"/>
      <c r="AY3104" s="1"/>
      <c r="AZ3104" s="1"/>
    </row>
    <row r="3105" spans="1:52" s="2" customFormat="1" x14ac:dyDescent="0.25">
      <c r="A3105" s="6"/>
      <c r="AH3105" s="1"/>
      <c r="AI3105" s="1"/>
      <c r="AJ3105" s="1"/>
      <c r="AK3105" s="1"/>
      <c r="AL3105" s="1"/>
      <c r="AM3105" s="1"/>
      <c r="AN3105" s="1"/>
      <c r="AO3105" s="1"/>
      <c r="AP3105" s="1"/>
      <c r="AQ3105" s="1"/>
      <c r="AR3105" s="1"/>
      <c r="AS3105" s="1"/>
      <c r="AT3105" s="1"/>
      <c r="AU3105" s="1"/>
      <c r="AV3105" s="1"/>
      <c r="AW3105" s="1"/>
      <c r="AX3105" s="1"/>
      <c r="AY3105" s="1"/>
      <c r="AZ3105" s="1"/>
    </row>
    <row r="3106" spans="1:52" s="2" customFormat="1" x14ac:dyDescent="0.25">
      <c r="A3106" s="6"/>
      <c r="AH3106" s="1"/>
      <c r="AI3106" s="1"/>
      <c r="AJ3106" s="1"/>
      <c r="AK3106" s="1"/>
      <c r="AL3106" s="1"/>
      <c r="AM3106" s="1"/>
      <c r="AN3106" s="1"/>
      <c r="AO3106" s="1"/>
      <c r="AP3106" s="1"/>
      <c r="AQ3106" s="1"/>
      <c r="AR3106" s="1"/>
      <c r="AS3106" s="1"/>
      <c r="AT3106" s="1"/>
      <c r="AU3106" s="1"/>
      <c r="AV3106" s="1"/>
      <c r="AW3106" s="1"/>
      <c r="AX3106" s="1"/>
      <c r="AY3106" s="1"/>
      <c r="AZ3106" s="1"/>
    </row>
    <row r="3107" spans="1:52" s="2" customFormat="1" x14ac:dyDescent="0.25">
      <c r="A3107" s="6"/>
      <c r="AH3107" s="1"/>
      <c r="AI3107" s="1"/>
      <c r="AJ3107" s="1"/>
      <c r="AK3107" s="1"/>
      <c r="AL3107" s="1"/>
      <c r="AM3107" s="1"/>
      <c r="AN3107" s="1"/>
      <c r="AO3107" s="1"/>
      <c r="AP3107" s="1"/>
      <c r="AQ3107" s="1"/>
      <c r="AR3107" s="1"/>
      <c r="AS3107" s="1"/>
      <c r="AT3107" s="1"/>
      <c r="AU3107" s="1"/>
      <c r="AV3107" s="1"/>
      <c r="AW3107" s="1"/>
      <c r="AX3107" s="1"/>
      <c r="AY3107" s="1"/>
      <c r="AZ3107" s="1"/>
    </row>
    <row r="3108" spans="1:52" s="2" customFormat="1" x14ac:dyDescent="0.25">
      <c r="A3108" s="6"/>
      <c r="AH3108" s="1"/>
      <c r="AI3108" s="1"/>
      <c r="AJ3108" s="1"/>
      <c r="AK3108" s="1"/>
      <c r="AL3108" s="1"/>
      <c r="AM3108" s="1"/>
      <c r="AN3108" s="1"/>
      <c r="AO3108" s="1"/>
      <c r="AP3108" s="1"/>
      <c r="AQ3108" s="1"/>
      <c r="AR3108" s="1"/>
      <c r="AS3108" s="1"/>
      <c r="AT3108" s="1"/>
      <c r="AU3108" s="1"/>
      <c r="AV3108" s="1"/>
      <c r="AW3108" s="1"/>
      <c r="AX3108" s="1"/>
      <c r="AY3108" s="1"/>
      <c r="AZ3108" s="1"/>
    </row>
    <row r="3109" spans="1:52" s="2" customFormat="1" x14ac:dyDescent="0.25">
      <c r="A3109" s="6"/>
      <c r="AH3109" s="1"/>
      <c r="AI3109" s="1"/>
      <c r="AJ3109" s="1"/>
      <c r="AK3109" s="1"/>
      <c r="AL3109" s="1"/>
      <c r="AM3109" s="1"/>
      <c r="AN3109" s="1"/>
      <c r="AO3109" s="1"/>
      <c r="AP3109" s="1"/>
      <c r="AQ3109" s="1"/>
      <c r="AR3109" s="1"/>
      <c r="AS3109" s="1"/>
      <c r="AT3109" s="1"/>
      <c r="AU3109" s="1"/>
      <c r="AV3109" s="1"/>
      <c r="AW3109" s="1"/>
      <c r="AX3109" s="1"/>
      <c r="AY3109" s="1"/>
      <c r="AZ3109" s="1"/>
    </row>
    <row r="3110" spans="1:52" s="2" customFormat="1" x14ac:dyDescent="0.25">
      <c r="A3110" s="6"/>
      <c r="AH3110" s="1"/>
      <c r="AI3110" s="1"/>
      <c r="AJ3110" s="1"/>
      <c r="AK3110" s="1"/>
      <c r="AL3110" s="1"/>
      <c r="AM3110" s="1"/>
      <c r="AN3110" s="1"/>
      <c r="AO3110" s="1"/>
      <c r="AP3110" s="1"/>
      <c r="AQ3110" s="1"/>
      <c r="AR3110" s="1"/>
      <c r="AS3110" s="1"/>
      <c r="AT3110" s="1"/>
      <c r="AU3110" s="1"/>
      <c r="AV3110" s="1"/>
      <c r="AW3110" s="1"/>
      <c r="AX3110" s="1"/>
      <c r="AY3110" s="1"/>
      <c r="AZ3110" s="1"/>
    </row>
    <row r="3111" spans="1:52" s="2" customFormat="1" x14ac:dyDescent="0.25">
      <c r="A3111" s="6"/>
      <c r="AH3111" s="1"/>
      <c r="AI3111" s="1"/>
      <c r="AJ3111" s="1"/>
      <c r="AK3111" s="1"/>
      <c r="AL3111" s="1"/>
      <c r="AM3111" s="1"/>
      <c r="AN3111" s="1"/>
      <c r="AO3111" s="1"/>
      <c r="AP3111" s="1"/>
      <c r="AQ3111" s="1"/>
      <c r="AR3111" s="1"/>
      <c r="AS3111" s="1"/>
      <c r="AT3111" s="1"/>
      <c r="AU3111" s="1"/>
      <c r="AV3111" s="1"/>
      <c r="AW3111" s="1"/>
      <c r="AX3111" s="1"/>
      <c r="AY3111" s="1"/>
      <c r="AZ3111" s="1"/>
    </row>
    <row r="3112" spans="1:52" s="2" customFormat="1" x14ac:dyDescent="0.25">
      <c r="A3112" s="6"/>
      <c r="AH3112" s="1"/>
      <c r="AI3112" s="1"/>
      <c r="AJ3112" s="1"/>
      <c r="AK3112" s="1"/>
      <c r="AL3112" s="1"/>
      <c r="AM3112" s="1"/>
      <c r="AN3112" s="1"/>
      <c r="AO3112" s="1"/>
      <c r="AP3112" s="1"/>
      <c r="AQ3112" s="1"/>
      <c r="AR3112" s="1"/>
      <c r="AS3112" s="1"/>
      <c r="AT3112" s="1"/>
      <c r="AU3112" s="1"/>
      <c r="AV3112" s="1"/>
      <c r="AW3112" s="1"/>
      <c r="AX3112" s="1"/>
      <c r="AY3112" s="1"/>
      <c r="AZ3112" s="1"/>
    </row>
    <row r="3113" spans="1:52" s="2" customFormat="1" x14ac:dyDescent="0.25">
      <c r="A3113" s="6"/>
      <c r="AH3113" s="1"/>
      <c r="AI3113" s="1"/>
      <c r="AJ3113" s="1"/>
      <c r="AK3113" s="1"/>
      <c r="AL3113" s="1"/>
      <c r="AM3113" s="1"/>
      <c r="AN3113" s="1"/>
      <c r="AO3113" s="1"/>
      <c r="AP3113" s="1"/>
      <c r="AQ3113" s="1"/>
      <c r="AR3113" s="1"/>
      <c r="AS3113" s="1"/>
      <c r="AT3113" s="1"/>
      <c r="AU3113" s="1"/>
      <c r="AV3113" s="1"/>
      <c r="AW3113" s="1"/>
      <c r="AX3113" s="1"/>
      <c r="AY3113" s="1"/>
      <c r="AZ3113" s="1"/>
    </row>
    <row r="3114" spans="1:52" s="2" customFormat="1" x14ac:dyDescent="0.25">
      <c r="A3114" s="6"/>
      <c r="AH3114" s="1"/>
      <c r="AI3114" s="1"/>
      <c r="AJ3114" s="1"/>
      <c r="AK3114" s="1"/>
      <c r="AL3114" s="1"/>
      <c r="AM3114" s="1"/>
      <c r="AN3114" s="1"/>
      <c r="AO3114" s="1"/>
      <c r="AP3114" s="1"/>
      <c r="AQ3114" s="1"/>
      <c r="AR3114" s="1"/>
      <c r="AS3114" s="1"/>
      <c r="AT3114" s="1"/>
      <c r="AU3114" s="1"/>
      <c r="AV3114" s="1"/>
      <c r="AW3114" s="1"/>
      <c r="AX3114" s="1"/>
      <c r="AY3114" s="1"/>
      <c r="AZ3114" s="1"/>
    </row>
    <row r="3115" spans="1:52" s="2" customFormat="1" x14ac:dyDescent="0.25">
      <c r="A3115" s="6"/>
      <c r="AH3115" s="1"/>
      <c r="AI3115" s="1"/>
      <c r="AJ3115" s="1"/>
      <c r="AK3115" s="1"/>
      <c r="AL3115" s="1"/>
      <c r="AM3115" s="1"/>
      <c r="AN3115" s="1"/>
      <c r="AO3115" s="1"/>
      <c r="AP3115" s="1"/>
      <c r="AQ3115" s="1"/>
      <c r="AR3115" s="1"/>
      <c r="AS3115" s="1"/>
      <c r="AT3115" s="1"/>
      <c r="AU3115" s="1"/>
      <c r="AV3115" s="1"/>
      <c r="AW3115" s="1"/>
      <c r="AX3115" s="1"/>
      <c r="AY3115" s="1"/>
      <c r="AZ3115" s="1"/>
    </row>
    <row r="3116" spans="1:52" s="2" customFormat="1" x14ac:dyDescent="0.25">
      <c r="A3116" s="6"/>
      <c r="AH3116" s="1"/>
      <c r="AI3116" s="1"/>
      <c r="AJ3116" s="1"/>
      <c r="AK3116" s="1"/>
      <c r="AL3116" s="1"/>
      <c r="AM3116" s="1"/>
      <c r="AN3116" s="1"/>
      <c r="AO3116" s="1"/>
      <c r="AP3116" s="1"/>
      <c r="AQ3116" s="1"/>
      <c r="AR3116" s="1"/>
      <c r="AS3116" s="1"/>
      <c r="AT3116" s="1"/>
      <c r="AU3116" s="1"/>
      <c r="AV3116" s="1"/>
      <c r="AW3116" s="1"/>
      <c r="AX3116" s="1"/>
      <c r="AY3116" s="1"/>
      <c r="AZ3116" s="1"/>
    </row>
    <row r="3117" spans="1:52" s="2" customFormat="1" x14ac:dyDescent="0.25">
      <c r="A3117" s="6"/>
      <c r="AH3117" s="1"/>
      <c r="AI3117" s="1"/>
      <c r="AJ3117" s="1"/>
      <c r="AK3117" s="1"/>
      <c r="AL3117" s="1"/>
      <c r="AM3117" s="1"/>
      <c r="AN3117" s="1"/>
      <c r="AO3117" s="1"/>
      <c r="AP3117" s="1"/>
      <c r="AQ3117" s="1"/>
      <c r="AR3117" s="1"/>
      <c r="AS3117" s="1"/>
      <c r="AT3117" s="1"/>
      <c r="AU3117" s="1"/>
      <c r="AV3117" s="1"/>
      <c r="AW3117" s="1"/>
      <c r="AX3117" s="1"/>
      <c r="AY3117" s="1"/>
      <c r="AZ3117" s="1"/>
    </row>
    <row r="3118" spans="1:52" s="2" customFormat="1" x14ac:dyDescent="0.25">
      <c r="A3118" s="6"/>
      <c r="AH3118" s="1"/>
      <c r="AI3118" s="1"/>
      <c r="AJ3118" s="1"/>
      <c r="AK3118" s="1"/>
      <c r="AL3118" s="1"/>
      <c r="AM3118" s="1"/>
      <c r="AN3118" s="1"/>
      <c r="AO3118" s="1"/>
      <c r="AP3118" s="1"/>
      <c r="AQ3118" s="1"/>
      <c r="AR3118" s="1"/>
      <c r="AS3118" s="1"/>
      <c r="AT3118" s="1"/>
      <c r="AU3118" s="1"/>
      <c r="AV3118" s="1"/>
      <c r="AW3118" s="1"/>
      <c r="AX3118" s="1"/>
      <c r="AY3118" s="1"/>
      <c r="AZ3118" s="1"/>
    </row>
    <row r="3119" spans="1:52" s="2" customFormat="1" x14ac:dyDescent="0.25">
      <c r="A3119" s="6"/>
      <c r="AH3119" s="1"/>
      <c r="AI3119" s="1"/>
      <c r="AJ3119" s="1"/>
      <c r="AK3119" s="1"/>
      <c r="AL3119" s="1"/>
      <c r="AM3119" s="1"/>
      <c r="AN3119" s="1"/>
      <c r="AO3119" s="1"/>
      <c r="AP3119" s="1"/>
      <c r="AQ3119" s="1"/>
      <c r="AR3119" s="1"/>
      <c r="AS3119" s="1"/>
      <c r="AT3119" s="1"/>
      <c r="AU3119" s="1"/>
      <c r="AV3119" s="1"/>
      <c r="AW3119" s="1"/>
      <c r="AX3119" s="1"/>
      <c r="AY3119" s="1"/>
      <c r="AZ3119" s="1"/>
    </row>
    <row r="3120" spans="1:52" s="2" customFormat="1" x14ac:dyDescent="0.25">
      <c r="A3120" s="6"/>
      <c r="AH3120" s="1"/>
      <c r="AI3120" s="1"/>
      <c r="AJ3120" s="1"/>
      <c r="AK3120" s="1"/>
      <c r="AL3120" s="1"/>
      <c r="AM3120" s="1"/>
      <c r="AN3120" s="1"/>
      <c r="AO3120" s="1"/>
      <c r="AP3120" s="1"/>
      <c r="AQ3120" s="1"/>
      <c r="AR3120" s="1"/>
      <c r="AS3120" s="1"/>
      <c r="AT3120" s="1"/>
      <c r="AU3120" s="1"/>
      <c r="AV3120" s="1"/>
      <c r="AW3120" s="1"/>
      <c r="AX3120" s="1"/>
      <c r="AY3120" s="1"/>
      <c r="AZ3120" s="1"/>
    </row>
    <row r="3121" spans="1:52" s="2" customFormat="1" x14ac:dyDescent="0.25">
      <c r="A3121" s="6"/>
      <c r="AH3121" s="1"/>
      <c r="AI3121" s="1"/>
      <c r="AJ3121" s="1"/>
      <c r="AK3121" s="1"/>
      <c r="AL3121" s="1"/>
      <c r="AM3121" s="1"/>
      <c r="AN3121" s="1"/>
      <c r="AO3121" s="1"/>
      <c r="AP3121" s="1"/>
      <c r="AQ3121" s="1"/>
      <c r="AR3121" s="1"/>
      <c r="AS3121" s="1"/>
      <c r="AT3121" s="1"/>
      <c r="AU3121" s="1"/>
      <c r="AV3121" s="1"/>
      <c r="AW3121" s="1"/>
      <c r="AX3121" s="1"/>
      <c r="AY3121" s="1"/>
      <c r="AZ3121" s="1"/>
    </row>
    <row r="3122" spans="1:52" s="2" customFormat="1" x14ac:dyDescent="0.25">
      <c r="A3122" s="6"/>
      <c r="AH3122" s="1"/>
      <c r="AI3122" s="1"/>
      <c r="AJ3122" s="1"/>
      <c r="AK3122" s="1"/>
      <c r="AL3122" s="1"/>
      <c r="AM3122" s="1"/>
      <c r="AN3122" s="1"/>
      <c r="AO3122" s="1"/>
      <c r="AP3122" s="1"/>
      <c r="AQ3122" s="1"/>
      <c r="AR3122" s="1"/>
      <c r="AS3122" s="1"/>
      <c r="AT3122" s="1"/>
      <c r="AU3122" s="1"/>
      <c r="AV3122" s="1"/>
      <c r="AW3122" s="1"/>
      <c r="AX3122" s="1"/>
      <c r="AY3122" s="1"/>
      <c r="AZ3122" s="1"/>
    </row>
    <row r="3123" spans="1:52" s="2" customFormat="1" x14ac:dyDescent="0.25">
      <c r="A3123" s="6"/>
      <c r="AH3123" s="1"/>
      <c r="AI3123" s="1"/>
      <c r="AJ3123" s="1"/>
      <c r="AK3123" s="1"/>
      <c r="AL3123" s="1"/>
      <c r="AM3123" s="1"/>
      <c r="AN3123" s="1"/>
      <c r="AO3123" s="1"/>
      <c r="AP3123" s="1"/>
      <c r="AQ3123" s="1"/>
      <c r="AR3123" s="1"/>
      <c r="AS3123" s="1"/>
      <c r="AT3123" s="1"/>
      <c r="AU3123" s="1"/>
      <c r="AV3123" s="1"/>
      <c r="AW3123" s="1"/>
      <c r="AX3123" s="1"/>
      <c r="AY3123" s="1"/>
      <c r="AZ3123" s="1"/>
    </row>
    <row r="3124" spans="1:52" s="2" customFormat="1" x14ac:dyDescent="0.25">
      <c r="A3124" s="6"/>
      <c r="AH3124" s="1"/>
      <c r="AI3124" s="1"/>
      <c r="AJ3124" s="1"/>
      <c r="AK3124" s="1"/>
      <c r="AL3124" s="1"/>
      <c r="AM3124" s="1"/>
      <c r="AN3124" s="1"/>
      <c r="AO3124" s="1"/>
      <c r="AP3124" s="1"/>
      <c r="AQ3124" s="1"/>
      <c r="AR3124" s="1"/>
      <c r="AS3124" s="1"/>
      <c r="AT3124" s="1"/>
      <c r="AU3124" s="1"/>
      <c r="AV3124" s="1"/>
      <c r="AW3124" s="1"/>
      <c r="AX3124" s="1"/>
      <c r="AY3124" s="1"/>
      <c r="AZ3124" s="1"/>
    </row>
    <row r="3125" spans="1:52" s="2" customFormat="1" x14ac:dyDescent="0.25">
      <c r="A3125" s="6"/>
      <c r="AH3125" s="1"/>
      <c r="AI3125" s="1"/>
      <c r="AJ3125" s="1"/>
      <c r="AK3125" s="1"/>
      <c r="AL3125" s="1"/>
      <c r="AM3125" s="1"/>
      <c r="AN3125" s="1"/>
      <c r="AO3125" s="1"/>
      <c r="AP3125" s="1"/>
      <c r="AQ3125" s="1"/>
      <c r="AR3125" s="1"/>
      <c r="AS3125" s="1"/>
      <c r="AT3125" s="1"/>
      <c r="AU3125" s="1"/>
      <c r="AV3125" s="1"/>
      <c r="AW3125" s="1"/>
      <c r="AX3125" s="1"/>
      <c r="AY3125" s="1"/>
      <c r="AZ3125" s="1"/>
    </row>
    <row r="3126" spans="1:52" s="2" customFormat="1" x14ac:dyDescent="0.25">
      <c r="A3126" s="6"/>
      <c r="AH3126" s="1"/>
      <c r="AI3126" s="1"/>
      <c r="AJ3126" s="1"/>
      <c r="AK3126" s="1"/>
      <c r="AL3126" s="1"/>
      <c r="AM3126" s="1"/>
      <c r="AN3126" s="1"/>
      <c r="AO3126" s="1"/>
      <c r="AP3126" s="1"/>
      <c r="AQ3126" s="1"/>
      <c r="AR3126" s="1"/>
      <c r="AS3126" s="1"/>
      <c r="AT3126" s="1"/>
      <c r="AU3126" s="1"/>
      <c r="AV3126" s="1"/>
      <c r="AW3126" s="1"/>
      <c r="AX3126" s="1"/>
      <c r="AY3126" s="1"/>
      <c r="AZ3126" s="1"/>
    </row>
    <row r="3127" spans="1:52" s="2" customFormat="1" x14ac:dyDescent="0.25">
      <c r="A3127" s="6"/>
      <c r="AH3127" s="1"/>
      <c r="AI3127" s="1"/>
      <c r="AJ3127" s="1"/>
      <c r="AK3127" s="1"/>
      <c r="AL3127" s="1"/>
      <c r="AM3127" s="1"/>
      <c r="AN3127" s="1"/>
      <c r="AO3127" s="1"/>
      <c r="AP3127" s="1"/>
      <c r="AQ3127" s="1"/>
      <c r="AR3127" s="1"/>
      <c r="AS3127" s="1"/>
      <c r="AT3127" s="1"/>
      <c r="AU3127" s="1"/>
      <c r="AV3127" s="1"/>
      <c r="AW3127" s="1"/>
      <c r="AX3127" s="1"/>
      <c r="AY3127" s="1"/>
      <c r="AZ3127" s="1"/>
    </row>
    <row r="3128" spans="1:52" s="2" customFormat="1" x14ac:dyDescent="0.25">
      <c r="A3128" s="6"/>
      <c r="AH3128" s="1"/>
      <c r="AI3128" s="1"/>
      <c r="AJ3128" s="1"/>
      <c r="AK3128" s="1"/>
      <c r="AL3128" s="1"/>
      <c r="AM3128" s="1"/>
      <c r="AN3128" s="1"/>
      <c r="AO3128" s="1"/>
      <c r="AP3128" s="1"/>
      <c r="AQ3128" s="1"/>
      <c r="AR3128" s="1"/>
      <c r="AS3128" s="1"/>
      <c r="AT3128" s="1"/>
      <c r="AU3128" s="1"/>
      <c r="AV3128" s="1"/>
      <c r="AW3128" s="1"/>
      <c r="AX3128" s="1"/>
      <c r="AY3128" s="1"/>
      <c r="AZ3128" s="1"/>
    </row>
    <row r="3129" spans="1:52" s="2" customFormat="1" x14ac:dyDescent="0.25">
      <c r="A3129" s="6"/>
      <c r="AH3129" s="1"/>
      <c r="AI3129" s="1"/>
      <c r="AJ3129" s="1"/>
      <c r="AK3129" s="1"/>
      <c r="AL3129" s="1"/>
      <c r="AM3129" s="1"/>
      <c r="AN3129" s="1"/>
      <c r="AO3129" s="1"/>
      <c r="AP3129" s="1"/>
      <c r="AQ3129" s="1"/>
      <c r="AR3129" s="1"/>
      <c r="AS3129" s="1"/>
      <c r="AT3129" s="1"/>
      <c r="AU3129" s="1"/>
      <c r="AV3129" s="1"/>
      <c r="AW3129" s="1"/>
      <c r="AX3129" s="1"/>
      <c r="AY3129" s="1"/>
      <c r="AZ3129" s="1"/>
    </row>
    <row r="3130" spans="1:52" s="2" customFormat="1" x14ac:dyDescent="0.25">
      <c r="A3130" s="6"/>
      <c r="AH3130" s="1"/>
      <c r="AI3130" s="1"/>
      <c r="AJ3130" s="1"/>
      <c r="AK3130" s="1"/>
      <c r="AL3130" s="1"/>
      <c r="AM3130" s="1"/>
      <c r="AN3130" s="1"/>
      <c r="AO3130" s="1"/>
      <c r="AP3130" s="1"/>
      <c r="AQ3130" s="1"/>
      <c r="AR3130" s="1"/>
      <c r="AS3130" s="1"/>
      <c r="AT3130" s="1"/>
      <c r="AU3130" s="1"/>
      <c r="AV3130" s="1"/>
      <c r="AW3130" s="1"/>
      <c r="AX3130" s="1"/>
      <c r="AY3130" s="1"/>
      <c r="AZ3130" s="1"/>
    </row>
    <row r="3131" spans="1:52" s="2" customFormat="1" x14ac:dyDescent="0.25">
      <c r="A3131" s="6"/>
      <c r="AH3131" s="1"/>
      <c r="AI3131" s="1"/>
      <c r="AJ3131" s="1"/>
      <c r="AK3131" s="1"/>
      <c r="AL3131" s="1"/>
      <c r="AM3131" s="1"/>
      <c r="AN3131" s="1"/>
      <c r="AO3131" s="1"/>
      <c r="AP3131" s="1"/>
      <c r="AQ3131" s="1"/>
      <c r="AR3131" s="1"/>
      <c r="AS3131" s="1"/>
      <c r="AT3131" s="1"/>
      <c r="AU3131" s="1"/>
      <c r="AV3131" s="1"/>
      <c r="AW3131" s="1"/>
      <c r="AX3131" s="1"/>
      <c r="AY3131" s="1"/>
      <c r="AZ3131" s="1"/>
    </row>
    <row r="3132" spans="1:52" s="2" customFormat="1" x14ac:dyDescent="0.25">
      <c r="A3132" s="6"/>
      <c r="AH3132" s="1"/>
      <c r="AI3132" s="1"/>
      <c r="AJ3132" s="1"/>
      <c r="AK3132" s="1"/>
      <c r="AL3132" s="1"/>
      <c r="AM3132" s="1"/>
      <c r="AN3132" s="1"/>
      <c r="AO3132" s="1"/>
      <c r="AP3132" s="1"/>
      <c r="AQ3132" s="1"/>
      <c r="AR3132" s="1"/>
      <c r="AS3132" s="1"/>
      <c r="AT3132" s="1"/>
      <c r="AU3132" s="1"/>
      <c r="AV3132" s="1"/>
      <c r="AW3132" s="1"/>
      <c r="AX3132" s="1"/>
      <c r="AY3132" s="1"/>
      <c r="AZ3132" s="1"/>
    </row>
    <row r="3133" spans="1:52" s="2" customFormat="1" x14ac:dyDescent="0.25">
      <c r="A3133" s="6"/>
      <c r="AH3133" s="1"/>
      <c r="AI3133" s="1"/>
      <c r="AJ3133" s="1"/>
      <c r="AK3133" s="1"/>
      <c r="AL3133" s="1"/>
      <c r="AM3133" s="1"/>
      <c r="AN3133" s="1"/>
      <c r="AO3133" s="1"/>
      <c r="AP3133" s="1"/>
      <c r="AQ3133" s="1"/>
      <c r="AR3133" s="1"/>
      <c r="AS3133" s="1"/>
      <c r="AT3133" s="1"/>
      <c r="AU3133" s="1"/>
      <c r="AV3133" s="1"/>
      <c r="AW3133" s="1"/>
      <c r="AX3133" s="1"/>
      <c r="AY3133" s="1"/>
      <c r="AZ3133" s="1"/>
    </row>
    <row r="3134" spans="1:52" s="2" customFormat="1" x14ac:dyDescent="0.25">
      <c r="A3134" s="6"/>
      <c r="AH3134" s="1"/>
      <c r="AI3134" s="1"/>
      <c r="AJ3134" s="1"/>
      <c r="AK3134" s="1"/>
      <c r="AL3134" s="1"/>
      <c r="AM3134" s="1"/>
      <c r="AN3134" s="1"/>
      <c r="AO3134" s="1"/>
      <c r="AP3134" s="1"/>
      <c r="AQ3134" s="1"/>
      <c r="AR3134" s="1"/>
      <c r="AS3134" s="1"/>
      <c r="AT3134" s="1"/>
      <c r="AU3134" s="1"/>
      <c r="AV3134" s="1"/>
      <c r="AW3134" s="1"/>
      <c r="AX3134" s="1"/>
      <c r="AY3134" s="1"/>
      <c r="AZ3134" s="1"/>
    </row>
    <row r="3135" spans="1:52" s="2" customFormat="1" x14ac:dyDescent="0.25">
      <c r="A3135" s="6"/>
      <c r="AH3135" s="1"/>
      <c r="AI3135" s="1"/>
      <c r="AJ3135" s="1"/>
      <c r="AK3135" s="1"/>
      <c r="AL3135" s="1"/>
      <c r="AM3135" s="1"/>
      <c r="AN3135" s="1"/>
      <c r="AO3135" s="1"/>
      <c r="AP3135" s="1"/>
      <c r="AQ3135" s="1"/>
      <c r="AR3135" s="1"/>
      <c r="AS3135" s="1"/>
      <c r="AT3135" s="1"/>
      <c r="AU3135" s="1"/>
      <c r="AV3135" s="1"/>
      <c r="AW3135" s="1"/>
      <c r="AX3135" s="1"/>
      <c r="AY3135" s="1"/>
      <c r="AZ3135" s="1"/>
    </row>
    <row r="3136" spans="1:52" s="2" customFormat="1" x14ac:dyDescent="0.25">
      <c r="A3136" s="6"/>
      <c r="AH3136" s="1"/>
      <c r="AI3136" s="1"/>
      <c r="AJ3136" s="1"/>
      <c r="AK3136" s="1"/>
      <c r="AL3136" s="1"/>
      <c r="AM3136" s="1"/>
      <c r="AN3136" s="1"/>
      <c r="AO3136" s="1"/>
      <c r="AP3136" s="1"/>
      <c r="AQ3136" s="1"/>
      <c r="AR3136" s="1"/>
      <c r="AS3136" s="1"/>
      <c r="AT3136" s="1"/>
      <c r="AU3136" s="1"/>
      <c r="AV3136" s="1"/>
      <c r="AW3136" s="1"/>
      <c r="AX3136" s="1"/>
      <c r="AY3136" s="1"/>
      <c r="AZ3136" s="1"/>
    </row>
    <row r="3137" spans="1:52" s="2" customFormat="1" x14ac:dyDescent="0.25">
      <c r="A3137" s="6"/>
      <c r="AH3137" s="1"/>
      <c r="AI3137" s="1"/>
      <c r="AJ3137" s="1"/>
      <c r="AK3137" s="1"/>
      <c r="AL3137" s="1"/>
      <c r="AM3137" s="1"/>
      <c r="AN3137" s="1"/>
      <c r="AO3137" s="1"/>
      <c r="AP3137" s="1"/>
      <c r="AQ3137" s="1"/>
      <c r="AR3137" s="1"/>
      <c r="AS3137" s="1"/>
      <c r="AT3137" s="1"/>
      <c r="AU3137" s="1"/>
      <c r="AV3137" s="1"/>
      <c r="AW3137" s="1"/>
      <c r="AX3137" s="1"/>
      <c r="AY3137" s="1"/>
      <c r="AZ3137" s="1"/>
    </row>
    <row r="3138" spans="1:52" s="2" customFormat="1" x14ac:dyDescent="0.25">
      <c r="A3138" s="6"/>
      <c r="AH3138" s="1"/>
      <c r="AI3138" s="1"/>
      <c r="AJ3138" s="1"/>
      <c r="AK3138" s="1"/>
      <c r="AL3138" s="1"/>
      <c r="AM3138" s="1"/>
      <c r="AN3138" s="1"/>
      <c r="AO3138" s="1"/>
      <c r="AP3138" s="1"/>
      <c r="AQ3138" s="1"/>
      <c r="AR3138" s="1"/>
      <c r="AS3138" s="1"/>
      <c r="AT3138" s="1"/>
      <c r="AU3138" s="1"/>
      <c r="AV3138" s="1"/>
      <c r="AW3138" s="1"/>
      <c r="AX3138" s="1"/>
      <c r="AY3138" s="1"/>
      <c r="AZ3138" s="1"/>
    </row>
    <row r="3139" spans="1:52" s="2" customFormat="1" x14ac:dyDescent="0.25">
      <c r="A3139" s="6"/>
      <c r="AH3139" s="1"/>
      <c r="AI3139" s="1"/>
      <c r="AJ3139" s="1"/>
      <c r="AK3139" s="1"/>
      <c r="AL3139" s="1"/>
      <c r="AM3139" s="1"/>
      <c r="AN3139" s="1"/>
      <c r="AO3139" s="1"/>
      <c r="AP3139" s="1"/>
      <c r="AQ3139" s="1"/>
      <c r="AR3139" s="1"/>
      <c r="AS3139" s="1"/>
      <c r="AT3139" s="1"/>
      <c r="AU3139" s="1"/>
      <c r="AV3139" s="1"/>
      <c r="AW3139" s="1"/>
      <c r="AX3139" s="1"/>
      <c r="AY3139" s="1"/>
      <c r="AZ3139" s="1"/>
    </row>
    <row r="3140" spans="1:52" s="2" customFormat="1" x14ac:dyDescent="0.25">
      <c r="A3140" s="6"/>
      <c r="AH3140" s="1"/>
      <c r="AI3140" s="1"/>
      <c r="AJ3140" s="1"/>
      <c r="AK3140" s="1"/>
      <c r="AL3140" s="1"/>
      <c r="AM3140" s="1"/>
      <c r="AN3140" s="1"/>
      <c r="AO3140" s="1"/>
      <c r="AP3140" s="1"/>
      <c r="AQ3140" s="1"/>
      <c r="AR3140" s="1"/>
      <c r="AS3140" s="1"/>
      <c r="AT3140" s="1"/>
      <c r="AU3140" s="1"/>
      <c r="AV3140" s="1"/>
      <c r="AW3140" s="1"/>
      <c r="AX3140" s="1"/>
      <c r="AY3140" s="1"/>
      <c r="AZ3140" s="1"/>
    </row>
    <row r="3141" spans="1:52" s="2" customFormat="1" x14ac:dyDescent="0.25">
      <c r="A3141" s="6"/>
      <c r="AH3141" s="1"/>
      <c r="AI3141" s="1"/>
      <c r="AJ3141" s="1"/>
      <c r="AK3141" s="1"/>
      <c r="AL3141" s="1"/>
      <c r="AM3141" s="1"/>
      <c r="AN3141" s="1"/>
      <c r="AO3141" s="1"/>
      <c r="AP3141" s="1"/>
      <c r="AQ3141" s="1"/>
      <c r="AR3141" s="1"/>
      <c r="AS3141" s="1"/>
      <c r="AT3141" s="1"/>
      <c r="AU3141" s="1"/>
      <c r="AV3141" s="1"/>
      <c r="AW3141" s="1"/>
      <c r="AX3141" s="1"/>
      <c r="AY3141" s="1"/>
      <c r="AZ3141" s="1"/>
    </row>
    <row r="3142" spans="1:52" s="2" customFormat="1" x14ac:dyDescent="0.25">
      <c r="A3142" s="6"/>
      <c r="AH3142" s="1"/>
      <c r="AI3142" s="1"/>
      <c r="AJ3142" s="1"/>
      <c r="AK3142" s="1"/>
      <c r="AL3142" s="1"/>
      <c r="AM3142" s="1"/>
      <c r="AN3142" s="1"/>
      <c r="AO3142" s="1"/>
      <c r="AP3142" s="1"/>
      <c r="AQ3142" s="1"/>
      <c r="AR3142" s="1"/>
      <c r="AS3142" s="1"/>
      <c r="AT3142" s="1"/>
      <c r="AU3142" s="1"/>
      <c r="AV3142" s="1"/>
      <c r="AW3142" s="1"/>
      <c r="AX3142" s="1"/>
      <c r="AY3142" s="1"/>
      <c r="AZ3142" s="1"/>
    </row>
    <row r="3143" spans="1:52" s="2" customFormat="1" x14ac:dyDescent="0.25">
      <c r="A3143" s="6"/>
      <c r="AH3143" s="1"/>
      <c r="AI3143" s="1"/>
      <c r="AJ3143" s="1"/>
      <c r="AK3143" s="1"/>
      <c r="AL3143" s="1"/>
      <c r="AM3143" s="1"/>
      <c r="AN3143" s="1"/>
      <c r="AO3143" s="1"/>
      <c r="AP3143" s="1"/>
      <c r="AQ3143" s="1"/>
      <c r="AR3143" s="1"/>
      <c r="AS3143" s="1"/>
      <c r="AT3143" s="1"/>
      <c r="AU3143" s="1"/>
      <c r="AV3143" s="1"/>
      <c r="AW3143" s="1"/>
      <c r="AX3143" s="1"/>
      <c r="AY3143" s="1"/>
      <c r="AZ3143" s="1"/>
    </row>
    <row r="3144" spans="1:52" s="2" customFormat="1" x14ac:dyDescent="0.25">
      <c r="A3144" s="6"/>
      <c r="AH3144" s="1"/>
      <c r="AI3144" s="1"/>
      <c r="AJ3144" s="1"/>
      <c r="AK3144" s="1"/>
      <c r="AL3144" s="1"/>
      <c r="AM3144" s="1"/>
      <c r="AN3144" s="1"/>
      <c r="AO3144" s="1"/>
      <c r="AP3144" s="1"/>
      <c r="AQ3144" s="1"/>
      <c r="AR3144" s="1"/>
      <c r="AS3144" s="1"/>
      <c r="AT3144" s="1"/>
      <c r="AU3144" s="1"/>
      <c r="AV3144" s="1"/>
      <c r="AW3144" s="1"/>
      <c r="AX3144" s="1"/>
      <c r="AY3144" s="1"/>
      <c r="AZ3144" s="1"/>
    </row>
    <row r="3145" spans="1:52" s="2" customFormat="1" x14ac:dyDescent="0.25">
      <c r="A3145" s="6"/>
      <c r="AH3145" s="1"/>
      <c r="AI3145" s="1"/>
      <c r="AJ3145" s="1"/>
      <c r="AK3145" s="1"/>
      <c r="AL3145" s="1"/>
      <c r="AM3145" s="1"/>
      <c r="AN3145" s="1"/>
      <c r="AO3145" s="1"/>
      <c r="AP3145" s="1"/>
      <c r="AQ3145" s="1"/>
      <c r="AR3145" s="1"/>
      <c r="AS3145" s="1"/>
      <c r="AT3145" s="1"/>
      <c r="AU3145" s="1"/>
      <c r="AV3145" s="1"/>
      <c r="AW3145" s="1"/>
      <c r="AX3145" s="1"/>
      <c r="AY3145" s="1"/>
      <c r="AZ3145" s="1"/>
    </row>
    <row r="3146" spans="1:52" s="2" customFormat="1" x14ac:dyDescent="0.25">
      <c r="A3146" s="6"/>
      <c r="AH3146" s="1"/>
      <c r="AI3146" s="1"/>
      <c r="AJ3146" s="1"/>
      <c r="AK3146" s="1"/>
      <c r="AL3146" s="1"/>
      <c r="AM3146" s="1"/>
      <c r="AN3146" s="1"/>
      <c r="AO3146" s="1"/>
      <c r="AP3146" s="1"/>
      <c r="AQ3146" s="1"/>
      <c r="AR3146" s="1"/>
      <c r="AS3146" s="1"/>
      <c r="AT3146" s="1"/>
      <c r="AU3146" s="1"/>
      <c r="AV3146" s="1"/>
      <c r="AW3146" s="1"/>
      <c r="AX3146" s="1"/>
      <c r="AY3146" s="1"/>
      <c r="AZ3146" s="1"/>
    </row>
    <row r="3147" spans="1:52" s="2" customFormat="1" x14ac:dyDescent="0.25">
      <c r="A3147" s="6"/>
      <c r="AH3147" s="1"/>
      <c r="AI3147" s="1"/>
      <c r="AJ3147" s="1"/>
      <c r="AK3147" s="1"/>
      <c r="AL3147" s="1"/>
      <c r="AM3147" s="1"/>
      <c r="AN3147" s="1"/>
      <c r="AO3147" s="1"/>
      <c r="AP3147" s="1"/>
      <c r="AQ3147" s="1"/>
      <c r="AR3147" s="1"/>
      <c r="AS3147" s="1"/>
      <c r="AT3147" s="1"/>
      <c r="AU3147" s="1"/>
      <c r="AV3147" s="1"/>
      <c r="AW3147" s="1"/>
      <c r="AX3147" s="1"/>
      <c r="AY3147" s="1"/>
      <c r="AZ3147" s="1"/>
    </row>
    <row r="3148" spans="1:52" s="2" customFormat="1" x14ac:dyDescent="0.25">
      <c r="A3148" s="6"/>
      <c r="AH3148" s="1"/>
      <c r="AI3148" s="1"/>
      <c r="AJ3148" s="1"/>
      <c r="AK3148" s="1"/>
      <c r="AL3148" s="1"/>
      <c r="AM3148" s="1"/>
      <c r="AN3148" s="1"/>
      <c r="AO3148" s="1"/>
      <c r="AP3148" s="1"/>
      <c r="AQ3148" s="1"/>
      <c r="AR3148" s="1"/>
      <c r="AS3148" s="1"/>
      <c r="AT3148" s="1"/>
      <c r="AU3148" s="1"/>
      <c r="AV3148" s="1"/>
      <c r="AW3148" s="1"/>
      <c r="AX3148" s="1"/>
      <c r="AY3148" s="1"/>
      <c r="AZ3148" s="1"/>
    </row>
    <row r="3149" spans="1:52" s="2" customFormat="1" x14ac:dyDescent="0.25">
      <c r="A3149" s="6"/>
      <c r="AH3149" s="1"/>
      <c r="AI3149" s="1"/>
      <c r="AJ3149" s="1"/>
      <c r="AK3149" s="1"/>
      <c r="AL3149" s="1"/>
      <c r="AM3149" s="1"/>
      <c r="AN3149" s="1"/>
      <c r="AO3149" s="1"/>
      <c r="AP3149" s="1"/>
      <c r="AQ3149" s="1"/>
      <c r="AR3149" s="1"/>
      <c r="AS3149" s="1"/>
      <c r="AT3149" s="1"/>
      <c r="AU3149" s="1"/>
      <c r="AV3149" s="1"/>
      <c r="AW3149" s="1"/>
      <c r="AX3149" s="1"/>
      <c r="AY3149" s="1"/>
      <c r="AZ3149" s="1"/>
    </row>
    <row r="3150" spans="1:52" s="2" customFormat="1" x14ac:dyDescent="0.25">
      <c r="A3150" s="6"/>
      <c r="AH3150" s="1"/>
      <c r="AI3150" s="1"/>
      <c r="AJ3150" s="1"/>
      <c r="AK3150" s="1"/>
      <c r="AL3150" s="1"/>
      <c r="AM3150" s="1"/>
      <c r="AN3150" s="1"/>
      <c r="AO3150" s="1"/>
      <c r="AP3150" s="1"/>
      <c r="AQ3150" s="1"/>
      <c r="AR3150" s="1"/>
      <c r="AS3150" s="1"/>
      <c r="AT3150" s="1"/>
      <c r="AU3150" s="1"/>
      <c r="AV3150" s="1"/>
      <c r="AW3150" s="1"/>
      <c r="AX3150" s="1"/>
      <c r="AY3150" s="1"/>
      <c r="AZ3150" s="1"/>
    </row>
    <row r="3151" spans="1:52" s="2" customFormat="1" x14ac:dyDescent="0.25">
      <c r="A3151" s="6"/>
      <c r="AH3151" s="1"/>
      <c r="AI3151" s="1"/>
      <c r="AJ3151" s="1"/>
      <c r="AK3151" s="1"/>
      <c r="AL3151" s="1"/>
      <c r="AM3151" s="1"/>
      <c r="AN3151" s="1"/>
      <c r="AO3151" s="1"/>
      <c r="AP3151" s="1"/>
      <c r="AQ3151" s="1"/>
      <c r="AR3151" s="1"/>
      <c r="AS3151" s="1"/>
      <c r="AT3151" s="1"/>
      <c r="AU3151" s="1"/>
      <c r="AV3151" s="1"/>
      <c r="AW3151" s="1"/>
      <c r="AX3151" s="1"/>
      <c r="AY3151" s="1"/>
      <c r="AZ3151" s="1"/>
    </row>
    <row r="3152" spans="1:52" s="2" customFormat="1" x14ac:dyDescent="0.25">
      <c r="A3152" s="6"/>
      <c r="AH3152" s="1"/>
      <c r="AI3152" s="1"/>
      <c r="AJ3152" s="1"/>
      <c r="AK3152" s="1"/>
      <c r="AL3152" s="1"/>
      <c r="AM3152" s="1"/>
      <c r="AN3152" s="1"/>
      <c r="AO3152" s="1"/>
      <c r="AP3152" s="1"/>
      <c r="AQ3152" s="1"/>
      <c r="AR3152" s="1"/>
      <c r="AS3152" s="1"/>
      <c r="AT3152" s="1"/>
      <c r="AU3152" s="1"/>
      <c r="AV3152" s="1"/>
      <c r="AW3152" s="1"/>
      <c r="AX3152" s="1"/>
      <c r="AY3152" s="1"/>
      <c r="AZ3152" s="1"/>
    </row>
    <row r="3153" spans="1:52" s="2" customFormat="1" x14ac:dyDescent="0.25">
      <c r="A3153" s="6"/>
      <c r="AH3153" s="1"/>
      <c r="AI3153" s="1"/>
      <c r="AJ3153" s="1"/>
      <c r="AK3153" s="1"/>
      <c r="AL3153" s="1"/>
      <c r="AM3153" s="1"/>
      <c r="AN3153" s="1"/>
      <c r="AO3153" s="1"/>
      <c r="AP3153" s="1"/>
      <c r="AQ3153" s="1"/>
      <c r="AR3153" s="1"/>
      <c r="AS3153" s="1"/>
      <c r="AT3153" s="1"/>
      <c r="AU3153" s="1"/>
      <c r="AV3153" s="1"/>
      <c r="AW3153" s="1"/>
      <c r="AX3153" s="1"/>
      <c r="AY3153" s="1"/>
      <c r="AZ3153" s="1"/>
    </row>
    <row r="3154" spans="1:52" s="2" customFormat="1" x14ac:dyDescent="0.25">
      <c r="A3154" s="6"/>
      <c r="AH3154" s="1"/>
      <c r="AI3154" s="1"/>
      <c r="AJ3154" s="1"/>
      <c r="AK3154" s="1"/>
      <c r="AL3154" s="1"/>
      <c r="AM3154" s="1"/>
      <c r="AN3154" s="1"/>
      <c r="AO3154" s="1"/>
      <c r="AP3154" s="1"/>
      <c r="AQ3154" s="1"/>
      <c r="AR3154" s="1"/>
      <c r="AS3154" s="1"/>
      <c r="AT3154" s="1"/>
      <c r="AU3154" s="1"/>
      <c r="AV3154" s="1"/>
      <c r="AW3154" s="1"/>
      <c r="AX3154" s="1"/>
      <c r="AY3154" s="1"/>
      <c r="AZ3154" s="1"/>
    </row>
    <row r="3155" spans="1:52" s="2" customFormat="1" x14ac:dyDescent="0.25">
      <c r="A3155" s="6"/>
      <c r="AH3155" s="1"/>
      <c r="AI3155" s="1"/>
      <c r="AJ3155" s="1"/>
      <c r="AK3155" s="1"/>
      <c r="AL3155" s="1"/>
      <c r="AM3155" s="1"/>
      <c r="AN3155" s="1"/>
      <c r="AO3155" s="1"/>
      <c r="AP3155" s="1"/>
      <c r="AQ3155" s="1"/>
      <c r="AR3155" s="1"/>
      <c r="AS3155" s="1"/>
      <c r="AT3155" s="1"/>
      <c r="AU3155" s="1"/>
      <c r="AV3155" s="1"/>
      <c r="AW3155" s="1"/>
      <c r="AX3155" s="1"/>
      <c r="AY3155" s="1"/>
      <c r="AZ3155" s="1"/>
    </row>
    <row r="3156" spans="1:52" s="2" customFormat="1" x14ac:dyDescent="0.25">
      <c r="A3156" s="6"/>
      <c r="AH3156" s="1"/>
      <c r="AI3156" s="1"/>
      <c r="AJ3156" s="1"/>
      <c r="AK3156" s="1"/>
      <c r="AL3156" s="1"/>
      <c r="AM3156" s="1"/>
      <c r="AN3156" s="1"/>
      <c r="AO3156" s="1"/>
      <c r="AP3156" s="1"/>
      <c r="AQ3156" s="1"/>
      <c r="AR3156" s="1"/>
      <c r="AS3156" s="1"/>
      <c r="AT3156" s="1"/>
      <c r="AU3156" s="1"/>
      <c r="AV3156" s="1"/>
      <c r="AW3156" s="1"/>
      <c r="AX3156" s="1"/>
      <c r="AY3156" s="1"/>
      <c r="AZ3156" s="1"/>
    </row>
    <row r="3157" spans="1:52" s="2" customFormat="1" x14ac:dyDescent="0.25">
      <c r="A3157" s="6"/>
      <c r="AH3157" s="1"/>
      <c r="AI3157" s="1"/>
      <c r="AJ3157" s="1"/>
      <c r="AK3157" s="1"/>
      <c r="AL3157" s="1"/>
      <c r="AM3157" s="1"/>
      <c r="AN3157" s="1"/>
      <c r="AO3157" s="1"/>
      <c r="AP3157" s="1"/>
      <c r="AQ3157" s="1"/>
      <c r="AR3157" s="1"/>
      <c r="AS3157" s="1"/>
      <c r="AT3157" s="1"/>
      <c r="AU3157" s="1"/>
      <c r="AV3157" s="1"/>
      <c r="AW3157" s="1"/>
      <c r="AX3157" s="1"/>
      <c r="AY3157" s="1"/>
      <c r="AZ3157" s="1"/>
    </row>
    <row r="3158" spans="1:52" s="2" customFormat="1" x14ac:dyDescent="0.25">
      <c r="A3158" s="6"/>
      <c r="AH3158" s="1"/>
      <c r="AI3158" s="1"/>
      <c r="AJ3158" s="1"/>
      <c r="AK3158" s="1"/>
      <c r="AL3158" s="1"/>
      <c r="AM3158" s="1"/>
      <c r="AN3158" s="1"/>
      <c r="AO3158" s="1"/>
      <c r="AP3158" s="1"/>
      <c r="AQ3158" s="1"/>
      <c r="AR3158" s="1"/>
      <c r="AS3158" s="1"/>
      <c r="AT3158" s="1"/>
      <c r="AU3158" s="1"/>
      <c r="AV3158" s="1"/>
      <c r="AW3158" s="1"/>
      <c r="AX3158" s="1"/>
      <c r="AY3158" s="1"/>
      <c r="AZ3158" s="1"/>
    </row>
    <row r="3159" spans="1:52" s="2" customFormat="1" x14ac:dyDescent="0.25">
      <c r="A3159" s="6"/>
      <c r="AH3159" s="1"/>
      <c r="AI3159" s="1"/>
      <c r="AJ3159" s="1"/>
      <c r="AK3159" s="1"/>
      <c r="AL3159" s="1"/>
      <c r="AM3159" s="1"/>
      <c r="AN3159" s="1"/>
      <c r="AO3159" s="1"/>
      <c r="AP3159" s="1"/>
      <c r="AQ3159" s="1"/>
      <c r="AR3159" s="1"/>
      <c r="AS3159" s="1"/>
      <c r="AT3159" s="1"/>
      <c r="AU3159" s="1"/>
      <c r="AV3159" s="1"/>
      <c r="AW3159" s="1"/>
      <c r="AX3159" s="1"/>
      <c r="AY3159" s="1"/>
      <c r="AZ3159" s="1"/>
    </row>
    <row r="3160" spans="1:52" s="2" customFormat="1" x14ac:dyDescent="0.25">
      <c r="A3160" s="6"/>
      <c r="AH3160" s="1"/>
      <c r="AI3160" s="1"/>
      <c r="AJ3160" s="1"/>
      <c r="AK3160" s="1"/>
      <c r="AL3160" s="1"/>
      <c r="AM3160" s="1"/>
      <c r="AN3160" s="1"/>
      <c r="AO3160" s="1"/>
      <c r="AP3160" s="1"/>
      <c r="AQ3160" s="1"/>
      <c r="AR3160" s="1"/>
      <c r="AS3160" s="1"/>
      <c r="AT3160" s="1"/>
      <c r="AU3160" s="1"/>
      <c r="AV3160" s="1"/>
      <c r="AW3160" s="1"/>
      <c r="AX3160" s="1"/>
      <c r="AY3160" s="1"/>
      <c r="AZ3160" s="1"/>
    </row>
    <row r="3161" spans="1:52" s="2" customFormat="1" x14ac:dyDescent="0.25">
      <c r="A3161" s="6"/>
      <c r="AH3161" s="1"/>
      <c r="AI3161" s="1"/>
      <c r="AJ3161" s="1"/>
      <c r="AK3161" s="1"/>
      <c r="AL3161" s="1"/>
      <c r="AM3161" s="1"/>
      <c r="AN3161" s="1"/>
      <c r="AO3161" s="1"/>
      <c r="AP3161" s="1"/>
      <c r="AQ3161" s="1"/>
      <c r="AR3161" s="1"/>
      <c r="AS3161" s="1"/>
      <c r="AT3161" s="1"/>
      <c r="AU3161" s="1"/>
      <c r="AV3161" s="1"/>
      <c r="AW3161" s="1"/>
      <c r="AX3161" s="1"/>
      <c r="AY3161" s="1"/>
      <c r="AZ3161" s="1"/>
    </row>
    <row r="3162" spans="1:52" s="2" customFormat="1" x14ac:dyDescent="0.25">
      <c r="A3162" s="6"/>
      <c r="AH3162" s="1"/>
      <c r="AI3162" s="1"/>
      <c r="AJ3162" s="1"/>
      <c r="AK3162" s="1"/>
      <c r="AL3162" s="1"/>
      <c r="AM3162" s="1"/>
      <c r="AN3162" s="1"/>
      <c r="AO3162" s="1"/>
      <c r="AP3162" s="1"/>
      <c r="AQ3162" s="1"/>
      <c r="AR3162" s="1"/>
      <c r="AS3162" s="1"/>
      <c r="AT3162" s="1"/>
      <c r="AU3162" s="1"/>
      <c r="AV3162" s="1"/>
      <c r="AW3162" s="1"/>
      <c r="AX3162" s="1"/>
      <c r="AY3162" s="1"/>
      <c r="AZ3162" s="1"/>
    </row>
    <row r="3163" spans="1:52" s="2" customFormat="1" x14ac:dyDescent="0.25">
      <c r="A3163" s="6"/>
      <c r="AH3163" s="1"/>
      <c r="AI3163" s="1"/>
      <c r="AJ3163" s="1"/>
      <c r="AK3163" s="1"/>
      <c r="AL3163" s="1"/>
      <c r="AM3163" s="1"/>
      <c r="AN3163" s="1"/>
      <c r="AO3163" s="1"/>
      <c r="AP3163" s="1"/>
      <c r="AQ3163" s="1"/>
      <c r="AR3163" s="1"/>
      <c r="AS3163" s="1"/>
      <c r="AT3163" s="1"/>
      <c r="AU3163" s="1"/>
      <c r="AV3163" s="1"/>
      <c r="AW3163" s="1"/>
      <c r="AX3163" s="1"/>
      <c r="AY3163" s="1"/>
      <c r="AZ3163" s="1"/>
    </row>
    <row r="3164" spans="1:52" s="2" customFormat="1" x14ac:dyDescent="0.25">
      <c r="A3164" s="6"/>
      <c r="AH3164" s="1"/>
      <c r="AI3164" s="1"/>
      <c r="AJ3164" s="1"/>
      <c r="AK3164" s="1"/>
      <c r="AL3164" s="1"/>
      <c r="AM3164" s="1"/>
      <c r="AN3164" s="1"/>
      <c r="AO3164" s="1"/>
      <c r="AP3164" s="1"/>
      <c r="AQ3164" s="1"/>
      <c r="AR3164" s="1"/>
      <c r="AS3164" s="1"/>
      <c r="AT3164" s="1"/>
      <c r="AU3164" s="1"/>
      <c r="AV3164" s="1"/>
      <c r="AW3164" s="1"/>
      <c r="AX3164" s="1"/>
      <c r="AY3164" s="1"/>
      <c r="AZ3164" s="1"/>
    </row>
    <row r="3165" spans="1:52" s="2" customFormat="1" x14ac:dyDescent="0.25">
      <c r="A3165" s="6"/>
      <c r="AH3165" s="1"/>
      <c r="AI3165" s="1"/>
      <c r="AJ3165" s="1"/>
      <c r="AK3165" s="1"/>
      <c r="AL3165" s="1"/>
      <c r="AM3165" s="1"/>
      <c r="AN3165" s="1"/>
      <c r="AO3165" s="1"/>
      <c r="AP3165" s="1"/>
      <c r="AQ3165" s="1"/>
      <c r="AR3165" s="1"/>
      <c r="AS3165" s="1"/>
      <c r="AT3165" s="1"/>
      <c r="AU3165" s="1"/>
      <c r="AV3165" s="1"/>
      <c r="AW3165" s="1"/>
      <c r="AX3165" s="1"/>
      <c r="AY3165" s="1"/>
      <c r="AZ3165" s="1"/>
    </row>
    <row r="3166" spans="1:52" s="2" customFormat="1" x14ac:dyDescent="0.25">
      <c r="A3166" s="6"/>
      <c r="AH3166" s="1"/>
      <c r="AI3166" s="1"/>
      <c r="AJ3166" s="1"/>
      <c r="AK3166" s="1"/>
      <c r="AL3166" s="1"/>
      <c r="AM3166" s="1"/>
      <c r="AN3166" s="1"/>
      <c r="AO3166" s="1"/>
      <c r="AP3166" s="1"/>
      <c r="AQ3166" s="1"/>
      <c r="AR3166" s="1"/>
      <c r="AS3166" s="1"/>
      <c r="AT3166" s="1"/>
      <c r="AU3166" s="1"/>
      <c r="AV3166" s="1"/>
      <c r="AW3166" s="1"/>
      <c r="AX3166" s="1"/>
      <c r="AY3166" s="1"/>
      <c r="AZ3166" s="1"/>
    </row>
    <row r="3167" spans="1:52" s="2" customFormat="1" x14ac:dyDescent="0.25">
      <c r="A3167" s="6"/>
      <c r="AH3167" s="1"/>
      <c r="AI3167" s="1"/>
      <c r="AJ3167" s="1"/>
      <c r="AK3167" s="1"/>
      <c r="AL3167" s="1"/>
      <c r="AM3167" s="1"/>
      <c r="AN3167" s="1"/>
      <c r="AO3167" s="1"/>
      <c r="AP3167" s="1"/>
      <c r="AQ3167" s="1"/>
      <c r="AR3167" s="1"/>
      <c r="AS3167" s="1"/>
      <c r="AT3167" s="1"/>
      <c r="AU3167" s="1"/>
      <c r="AV3167" s="1"/>
      <c r="AW3167" s="1"/>
      <c r="AX3167" s="1"/>
      <c r="AY3167" s="1"/>
      <c r="AZ3167" s="1"/>
    </row>
    <row r="3168" spans="1:52" s="2" customFormat="1" x14ac:dyDescent="0.25">
      <c r="A3168" s="6"/>
      <c r="AH3168" s="1"/>
      <c r="AI3168" s="1"/>
      <c r="AJ3168" s="1"/>
      <c r="AK3168" s="1"/>
      <c r="AL3168" s="1"/>
      <c r="AM3168" s="1"/>
      <c r="AN3168" s="1"/>
      <c r="AO3168" s="1"/>
      <c r="AP3168" s="1"/>
      <c r="AQ3168" s="1"/>
      <c r="AR3168" s="1"/>
      <c r="AS3168" s="1"/>
      <c r="AT3168" s="1"/>
      <c r="AU3168" s="1"/>
      <c r="AV3168" s="1"/>
      <c r="AW3168" s="1"/>
      <c r="AX3168" s="1"/>
      <c r="AY3168" s="1"/>
      <c r="AZ3168" s="1"/>
    </row>
    <row r="3169" spans="1:52" s="2" customFormat="1" x14ac:dyDescent="0.25">
      <c r="A3169" s="6"/>
      <c r="AH3169" s="1"/>
      <c r="AI3169" s="1"/>
      <c r="AJ3169" s="1"/>
      <c r="AK3169" s="1"/>
      <c r="AL3169" s="1"/>
      <c r="AM3169" s="1"/>
      <c r="AN3169" s="1"/>
      <c r="AO3169" s="1"/>
      <c r="AP3169" s="1"/>
      <c r="AQ3169" s="1"/>
      <c r="AR3169" s="1"/>
      <c r="AS3169" s="1"/>
      <c r="AT3169" s="1"/>
      <c r="AU3169" s="1"/>
      <c r="AV3169" s="1"/>
      <c r="AW3169" s="1"/>
      <c r="AX3169" s="1"/>
      <c r="AY3169" s="1"/>
      <c r="AZ3169" s="1"/>
    </row>
    <row r="3170" spans="1:52" s="2" customFormat="1" x14ac:dyDescent="0.25">
      <c r="A3170" s="6"/>
      <c r="AH3170" s="1"/>
      <c r="AI3170" s="1"/>
      <c r="AJ3170" s="1"/>
      <c r="AK3170" s="1"/>
      <c r="AL3170" s="1"/>
      <c r="AM3170" s="1"/>
      <c r="AN3170" s="1"/>
      <c r="AO3170" s="1"/>
      <c r="AP3170" s="1"/>
      <c r="AQ3170" s="1"/>
      <c r="AR3170" s="1"/>
      <c r="AS3170" s="1"/>
      <c r="AT3170" s="1"/>
      <c r="AU3170" s="1"/>
      <c r="AV3170" s="1"/>
      <c r="AW3170" s="1"/>
      <c r="AX3170" s="1"/>
      <c r="AY3170" s="1"/>
      <c r="AZ3170" s="1"/>
    </row>
    <row r="3171" spans="1:52" s="2" customFormat="1" x14ac:dyDescent="0.25">
      <c r="A3171" s="6"/>
      <c r="AH3171" s="1"/>
      <c r="AI3171" s="1"/>
      <c r="AJ3171" s="1"/>
      <c r="AK3171" s="1"/>
      <c r="AL3171" s="1"/>
      <c r="AM3171" s="1"/>
      <c r="AN3171" s="1"/>
      <c r="AO3171" s="1"/>
      <c r="AP3171" s="1"/>
      <c r="AQ3171" s="1"/>
      <c r="AR3171" s="1"/>
      <c r="AS3171" s="1"/>
      <c r="AT3171" s="1"/>
      <c r="AU3171" s="1"/>
      <c r="AV3171" s="1"/>
      <c r="AW3171" s="1"/>
      <c r="AX3171" s="1"/>
      <c r="AY3171" s="1"/>
      <c r="AZ3171" s="1"/>
    </row>
    <row r="3172" spans="1:52" s="2" customFormat="1" x14ac:dyDescent="0.25">
      <c r="A3172" s="6"/>
      <c r="AH3172" s="1"/>
      <c r="AI3172" s="1"/>
      <c r="AJ3172" s="1"/>
      <c r="AK3172" s="1"/>
      <c r="AL3172" s="1"/>
      <c r="AM3172" s="1"/>
      <c r="AN3172" s="1"/>
      <c r="AO3172" s="1"/>
      <c r="AP3172" s="1"/>
      <c r="AQ3172" s="1"/>
      <c r="AR3172" s="1"/>
      <c r="AS3172" s="1"/>
      <c r="AT3172" s="1"/>
      <c r="AU3172" s="1"/>
      <c r="AV3172" s="1"/>
      <c r="AW3172" s="1"/>
      <c r="AX3172" s="1"/>
      <c r="AY3172" s="1"/>
      <c r="AZ3172" s="1"/>
    </row>
    <row r="3173" spans="1:52" s="2" customFormat="1" x14ac:dyDescent="0.25">
      <c r="A3173" s="6"/>
      <c r="AH3173" s="1"/>
      <c r="AI3173" s="1"/>
      <c r="AJ3173" s="1"/>
      <c r="AK3173" s="1"/>
      <c r="AL3173" s="1"/>
      <c r="AM3173" s="1"/>
      <c r="AN3173" s="1"/>
      <c r="AO3173" s="1"/>
      <c r="AP3173" s="1"/>
      <c r="AQ3173" s="1"/>
      <c r="AR3173" s="1"/>
      <c r="AS3173" s="1"/>
      <c r="AT3173" s="1"/>
      <c r="AU3173" s="1"/>
      <c r="AV3173" s="1"/>
      <c r="AW3173" s="1"/>
      <c r="AX3173" s="1"/>
      <c r="AY3173" s="1"/>
      <c r="AZ3173" s="1"/>
    </row>
    <row r="3174" spans="1:52" s="2" customFormat="1" x14ac:dyDescent="0.25">
      <c r="A3174" s="6"/>
      <c r="AH3174" s="1"/>
      <c r="AI3174" s="1"/>
      <c r="AJ3174" s="1"/>
      <c r="AK3174" s="1"/>
      <c r="AL3174" s="1"/>
      <c r="AM3174" s="1"/>
      <c r="AN3174" s="1"/>
      <c r="AO3174" s="1"/>
      <c r="AP3174" s="1"/>
      <c r="AQ3174" s="1"/>
      <c r="AR3174" s="1"/>
      <c r="AS3174" s="1"/>
      <c r="AT3174" s="1"/>
      <c r="AU3174" s="1"/>
      <c r="AV3174" s="1"/>
      <c r="AW3174" s="1"/>
      <c r="AX3174" s="1"/>
      <c r="AY3174" s="1"/>
      <c r="AZ3174" s="1"/>
    </row>
    <row r="3175" spans="1:52" s="2" customFormat="1" x14ac:dyDescent="0.25">
      <c r="A3175" s="6"/>
      <c r="AH3175" s="1"/>
      <c r="AI3175" s="1"/>
      <c r="AJ3175" s="1"/>
      <c r="AK3175" s="1"/>
      <c r="AL3175" s="1"/>
      <c r="AM3175" s="1"/>
      <c r="AN3175" s="1"/>
      <c r="AO3175" s="1"/>
      <c r="AP3175" s="1"/>
      <c r="AQ3175" s="1"/>
      <c r="AR3175" s="1"/>
      <c r="AS3175" s="1"/>
      <c r="AT3175" s="1"/>
      <c r="AU3175" s="1"/>
      <c r="AV3175" s="1"/>
      <c r="AW3175" s="1"/>
      <c r="AX3175" s="1"/>
      <c r="AY3175" s="1"/>
      <c r="AZ3175" s="1"/>
    </row>
    <row r="3176" spans="1:52" s="2" customFormat="1" x14ac:dyDescent="0.25">
      <c r="A3176" s="6"/>
      <c r="AH3176" s="1"/>
      <c r="AI3176" s="1"/>
      <c r="AJ3176" s="1"/>
      <c r="AK3176" s="1"/>
      <c r="AL3176" s="1"/>
      <c r="AM3176" s="1"/>
      <c r="AN3176" s="1"/>
      <c r="AO3176" s="1"/>
      <c r="AP3176" s="1"/>
      <c r="AQ3176" s="1"/>
      <c r="AR3176" s="1"/>
      <c r="AS3176" s="1"/>
      <c r="AT3176" s="1"/>
      <c r="AU3176" s="1"/>
      <c r="AV3176" s="1"/>
      <c r="AW3176" s="1"/>
      <c r="AX3176" s="1"/>
      <c r="AY3176" s="1"/>
      <c r="AZ3176" s="1"/>
    </row>
    <row r="3177" spans="1:52" s="2" customFormat="1" x14ac:dyDescent="0.25">
      <c r="A3177" s="6"/>
      <c r="AH3177" s="1"/>
      <c r="AI3177" s="1"/>
      <c r="AJ3177" s="1"/>
      <c r="AK3177" s="1"/>
      <c r="AL3177" s="1"/>
      <c r="AM3177" s="1"/>
      <c r="AN3177" s="1"/>
      <c r="AO3177" s="1"/>
      <c r="AP3177" s="1"/>
      <c r="AQ3177" s="1"/>
      <c r="AR3177" s="1"/>
      <c r="AS3177" s="1"/>
      <c r="AT3177" s="1"/>
      <c r="AU3177" s="1"/>
      <c r="AV3177" s="1"/>
      <c r="AW3177" s="1"/>
      <c r="AX3177" s="1"/>
      <c r="AY3177" s="1"/>
      <c r="AZ3177" s="1"/>
    </row>
    <row r="3178" spans="1:52" s="2" customFormat="1" x14ac:dyDescent="0.25">
      <c r="A3178" s="6"/>
      <c r="AH3178" s="1"/>
      <c r="AI3178" s="1"/>
      <c r="AJ3178" s="1"/>
      <c r="AK3178" s="1"/>
      <c r="AL3178" s="1"/>
      <c r="AM3178" s="1"/>
      <c r="AN3178" s="1"/>
      <c r="AO3178" s="1"/>
      <c r="AP3178" s="1"/>
      <c r="AQ3178" s="1"/>
      <c r="AR3178" s="1"/>
      <c r="AS3178" s="1"/>
      <c r="AT3178" s="1"/>
      <c r="AU3178" s="1"/>
      <c r="AV3178" s="1"/>
      <c r="AW3178" s="1"/>
      <c r="AX3178" s="1"/>
      <c r="AY3178" s="1"/>
      <c r="AZ3178" s="1"/>
    </row>
    <row r="3179" spans="1:52" s="2" customFormat="1" x14ac:dyDescent="0.25">
      <c r="A3179" s="6"/>
      <c r="AH3179" s="1"/>
      <c r="AI3179" s="1"/>
      <c r="AJ3179" s="1"/>
      <c r="AK3179" s="1"/>
      <c r="AL3179" s="1"/>
      <c r="AM3179" s="1"/>
      <c r="AN3179" s="1"/>
      <c r="AO3179" s="1"/>
      <c r="AP3179" s="1"/>
      <c r="AQ3179" s="1"/>
      <c r="AR3179" s="1"/>
      <c r="AS3179" s="1"/>
      <c r="AT3179" s="1"/>
      <c r="AU3179" s="1"/>
      <c r="AV3179" s="1"/>
      <c r="AW3179" s="1"/>
      <c r="AX3179" s="1"/>
      <c r="AY3179" s="1"/>
      <c r="AZ3179" s="1"/>
    </row>
    <row r="3180" spans="1:52" s="2" customFormat="1" x14ac:dyDescent="0.25">
      <c r="A3180" s="6"/>
      <c r="AH3180" s="1"/>
      <c r="AI3180" s="1"/>
      <c r="AJ3180" s="1"/>
      <c r="AK3180" s="1"/>
      <c r="AL3180" s="1"/>
      <c r="AM3180" s="1"/>
      <c r="AN3180" s="1"/>
      <c r="AO3180" s="1"/>
      <c r="AP3180" s="1"/>
      <c r="AQ3180" s="1"/>
      <c r="AR3180" s="1"/>
      <c r="AS3180" s="1"/>
      <c r="AT3180" s="1"/>
      <c r="AU3180" s="1"/>
      <c r="AV3180" s="1"/>
      <c r="AW3180" s="1"/>
      <c r="AX3180" s="1"/>
      <c r="AY3180" s="1"/>
      <c r="AZ3180" s="1"/>
    </row>
    <row r="3181" spans="1:52" s="2" customFormat="1" x14ac:dyDescent="0.25">
      <c r="A3181" s="6"/>
      <c r="AH3181" s="1"/>
      <c r="AI3181" s="1"/>
      <c r="AJ3181" s="1"/>
      <c r="AK3181" s="1"/>
      <c r="AL3181" s="1"/>
      <c r="AM3181" s="1"/>
      <c r="AN3181" s="1"/>
      <c r="AO3181" s="1"/>
      <c r="AP3181" s="1"/>
      <c r="AQ3181" s="1"/>
      <c r="AR3181" s="1"/>
      <c r="AS3181" s="1"/>
      <c r="AT3181" s="1"/>
      <c r="AU3181" s="1"/>
      <c r="AV3181" s="1"/>
      <c r="AW3181" s="1"/>
      <c r="AX3181" s="1"/>
      <c r="AY3181" s="1"/>
      <c r="AZ3181" s="1"/>
    </row>
    <row r="3182" spans="1:52" s="2" customFormat="1" x14ac:dyDescent="0.25">
      <c r="A3182" s="6"/>
      <c r="AH3182" s="1"/>
      <c r="AI3182" s="1"/>
      <c r="AJ3182" s="1"/>
      <c r="AK3182" s="1"/>
      <c r="AL3182" s="1"/>
      <c r="AM3182" s="1"/>
      <c r="AN3182" s="1"/>
      <c r="AO3182" s="1"/>
      <c r="AP3182" s="1"/>
      <c r="AQ3182" s="1"/>
      <c r="AR3182" s="1"/>
      <c r="AS3182" s="1"/>
      <c r="AT3182" s="1"/>
      <c r="AU3182" s="1"/>
      <c r="AV3182" s="1"/>
      <c r="AW3182" s="1"/>
      <c r="AX3182" s="1"/>
      <c r="AY3182" s="1"/>
      <c r="AZ3182" s="1"/>
    </row>
    <row r="3183" spans="1:52" s="2" customFormat="1" x14ac:dyDescent="0.25">
      <c r="A3183" s="6"/>
      <c r="AH3183" s="1"/>
      <c r="AI3183" s="1"/>
      <c r="AJ3183" s="1"/>
      <c r="AK3183" s="1"/>
      <c r="AL3183" s="1"/>
      <c r="AM3183" s="1"/>
      <c r="AN3183" s="1"/>
      <c r="AO3183" s="1"/>
      <c r="AP3183" s="1"/>
      <c r="AQ3183" s="1"/>
      <c r="AR3183" s="1"/>
      <c r="AS3183" s="1"/>
      <c r="AT3183" s="1"/>
      <c r="AU3183" s="1"/>
      <c r="AV3183" s="1"/>
      <c r="AW3183" s="1"/>
      <c r="AX3183" s="1"/>
      <c r="AY3183" s="1"/>
      <c r="AZ3183" s="1"/>
    </row>
    <row r="3184" spans="1:52" s="2" customFormat="1" x14ac:dyDescent="0.25">
      <c r="A3184" s="6"/>
      <c r="AH3184" s="1"/>
      <c r="AI3184" s="1"/>
      <c r="AJ3184" s="1"/>
      <c r="AK3184" s="1"/>
      <c r="AL3184" s="1"/>
      <c r="AM3184" s="1"/>
      <c r="AN3184" s="1"/>
      <c r="AO3184" s="1"/>
      <c r="AP3184" s="1"/>
      <c r="AQ3184" s="1"/>
      <c r="AR3184" s="1"/>
      <c r="AS3184" s="1"/>
      <c r="AT3184" s="1"/>
      <c r="AU3184" s="1"/>
      <c r="AV3184" s="1"/>
      <c r="AW3184" s="1"/>
      <c r="AX3184" s="1"/>
      <c r="AY3184" s="1"/>
      <c r="AZ3184" s="1"/>
    </row>
    <row r="3185" spans="1:52" s="2" customFormat="1" x14ac:dyDescent="0.25">
      <c r="A3185" s="6"/>
      <c r="AH3185" s="1"/>
      <c r="AI3185" s="1"/>
      <c r="AJ3185" s="1"/>
      <c r="AK3185" s="1"/>
      <c r="AL3185" s="1"/>
      <c r="AM3185" s="1"/>
      <c r="AN3185" s="1"/>
      <c r="AO3185" s="1"/>
      <c r="AP3185" s="1"/>
      <c r="AQ3185" s="1"/>
      <c r="AR3185" s="1"/>
      <c r="AS3185" s="1"/>
      <c r="AT3185" s="1"/>
      <c r="AU3185" s="1"/>
      <c r="AV3185" s="1"/>
      <c r="AW3185" s="1"/>
      <c r="AX3185" s="1"/>
      <c r="AY3185" s="1"/>
      <c r="AZ3185" s="1"/>
    </row>
    <row r="3186" spans="1:52" s="2" customFormat="1" x14ac:dyDescent="0.25">
      <c r="A3186" s="6"/>
      <c r="AH3186" s="1"/>
      <c r="AI3186" s="1"/>
      <c r="AJ3186" s="1"/>
      <c r="AK3186" s="1"/>
      <c r="AL3186" s="1"/>
      <c r="AM3186" s="1"/>
      <c r="AN3186" s="1"/>
      <c r="AO3186" s="1"/>
      <c r="AP3186" s="1"/>
      <c r="AQ3186" s="1"/>
      <c r="AR3186" s="1"/>
      <c r="AS3186" s="1"/>
      <c r="AT3186" s="1"/>
      <c r="AU3186" s="1"/>
      <c r="AV3186" s="1"/>
      <c r="AW3186" s="1"/>
      <c r="AX3186" s="1"/>
      <c r="AY3186" s="1"/>
      <c r="AZ3186" s="1"/>
    </row>
    <row r="3187" spans="1:52" s="2" customFormat="1" x14ac:dyDescent="0.25">
      <c r="A3187" s="6"/>
      <c r="AH3187" s="1"/>
      <c r="AI3187" s="1"/>
      <c r="AJ3187" s="1"/>
      <c r="AK3187" s="1"/>
      <c r="AL3187" s="1"/>
      <c r="AM3187" s="1"/>
      <c r="AN3187" s="1"/>
      <c r="AO3187" s="1"/>
      <c r="AP3187" s="1"/>
      <c r="AQ3187" s="1"/>
      <c r="AR3187" s="1"/>
      <c r="AS3187" s="1"/>
      <c r="AT3187" s="1"/>
      <c r="AU3187" s="1"/>
      <c r="AV3187" s="1"/>
      <c r="AW3187" s="1"/>
      <c r="AX3187" s="1"/>
      <c r="AY3187" s="1"/>
      <c r="AZ3187" s="1"/>
    </row>
    <row r="3188" spans="1:52" s="2" customFormat="1" x14ac:dyDescent="0.25">
      <c r="A3188" s="6"/>
      <c r="AH3188" s="1"/>
      <c r="AI3188" s="1"/>
      <c r="AJ3188" s="1"/>
      <c r="AK3188" s="1"/>
      <c r="AL3188" s="1"/>
      <c r="AM3188" s="1"/>
      <c r="AN3188" s="1"/>
      <c r="AO3188" s="1"/>
      <c r="AP3188" s="1"/>
      <c r="AQ3188" s="1"/>
      <c r="AR3188" s="1"/>
      <c r="AS3188" s="1"/>
      <c r="AT3188" s="1"/>
      <c r="AU3188" s="1"/>
      <c r="AV3188" s="1"/>
      <c r="AW3188" s="1"/>
      <c r="AX3188" s="1"/>
      <c r="AY3188" s="1"/>
      <c r="AZ3188" s="1"/>
    </row>
    <row r="3189" spans="1:52" s="2" customFormat="1" x14ac:dyDescent="0.25">
      <c r="A3189" s="6"/>
      <c r="AH3189" s="1"/>
      <c r="AI3189" s="1"/>
      <c r="AJ3189" s="1"/>
      <c r="AK3189" s="1"/>
      <c r="AL3189" s="1"/>
      <c r="AM3189" s="1"/>
      <c r="AN3189" s="1"/>
      <c r="AO3189" s="1"/>
      <c r="AP3189" s="1"/>
      <c r="AQ3189" s="1"/>
      <c r="AR3189" s="1"/>
      <c r="AS3189" s="1"/>
      <c r="AT3189" s="1"/>
      <c r="AU3189" s="1"/>
      <c r="AV3189" s="1"/>
      <c r="AW3189" s="1"/>
      <c r="AX3189" s="1"/>
      <c r="AY3189" s="1"/>
      <c r="AZ3189" s="1"/>
    </row>
    <row r="3190" spans="1:52" s="2" customFormat="1" x14ac:dyDescent="0.25">
      <c r="A3190" s="6"/>
      <c r="AH3190" s="1"/>
      <c r="AI3190" s="1"/>
      <c r="AJ3190" s="1"/>
      <c r="AK3190" s="1"/>
      <c r="AL3190" s="1"/>
      <c r="AM3190" s="1"/>
      <c r="AN3190" s="1"/>
      <c r="AO3190" s="1"/>
      <c r="AP3190" s="1"/>
      <c r="AQ3190" s="1"/>
      <c r="AR3190" s="1"/>
      <c r="AS3190" s="1"/>
      <c r="AT3190" s="1"/>
      <c r="AU3190" s="1"/>
      <c r="AV3190" s="1"/>
      <c r="AW3190" s="1"/>
      <c r="AX3190" s="1"/>
      <c r="AY3190" s="1"/>
      <c r="AZ3190" s="1"/>
    </row>
    <row r="3191" spans="1:52" s="2" customFormat="1" x14ac:dyDescent="0.25">
      <c r="A3191" s="6"/>
      <c r="AH3191" s="1"/>
      <c r="AI3191" s="1"/>
      <c r="AJ3191" s="1"/>
      <c r="AK3191" s="1"/>
      <c r="AL3191" s="1"/>
      <c r="AM3191" s="1"/>
      <c r="AN3191" s="1"/>
      <c r="AO3191" s="1"/>
      <c r="AP3191" s="1"/>
      <c r="AQ3191" s="1"/>
      <c r="AR3191" s="1"/>
      <c r="AS3191" s="1"/>
      <c r="AT3191" s="1"/>
      <c r="AU3191" s="1"/>
      <c r="AV3191" s="1"/>
      <c r="AW3191" s="1"/>
      <c r="AX3191" s="1"/>
      <c r="AY3191" s="1"/>
      <c r="AZ3191" s="1"/>
    </row>
    <row r="3192" spans="1:52" s="2" customFormat="1" x14ac:dyDescent="0.25">
      <c r="A3192" s="6"/>
      <c r="AH3192" s="1"/>
      <c r="AI3192" s="1"/>
      <c r="AJ3192" s="1"/>
      <c r="AK3192" s="1"/>
      <c r="AL3192" s="1"/>
      <c r="AM3192" s="1"/>
      <c r="AN3192" s="1"/>
      <c r="AO3192" s="1"/>
      <c r="AP3192" s="1"/>
      <c r="AQ3192" s="1"/>
      <c r="AR3192" s="1"/>
      <c r="AS3192" s="1"/>
      <c r="AT3192" s="1"/>
      <c r="AU3192" s="1"/>
      <c r="AV3192" s="1"/>
      <c r="AW3192" s="1"/>
      <c r="AX3192" s="1"/>
      <c r="AY3192" s="1"/>
      <c r="AZ3192" s="1"/>
    </row>
    <row r="3193" spans="1:52" s="2" customFormat="1" x14ac:dyDescent="0.25">
      <c r="A3193" s="6"/>
      <c r="AH3193" s="1"/>
      <c r="AI3193" s="1"/>
      <c r="AJ3193" s="1"/>
      <c r="AK3193" s="1"/>
      <c r="AL3193" s="1"/>
      <c r="AM3193" s="1"/>
      <c r="AN3193" s="1"/>
      <c r="AO3193" s="1"/>
      <c r="AP3193" s="1"/>
      <c r="AQ3193" s="1"/>
      <c r="AR3193" s="1"/>
      <c r="AS3193" s="1"/>
      <c r="AT3193" s="1"/>
      <c r="AU3193" s="1"/>
      <c r="AV3193" s="1"/>
      <c r="AW3193" s="1"/>
      <c r="AX3193" s="1"/>
      <c r="AY3193" s="1"/>
      <c r="AZ3193" s="1"/>
    </row>
    <row r="3194" spans="1:52" s="2" customFormat="1" x14ac:dyDescent="0.25">
      <c r="A3194" s="6"/>
      <c r="AH3194" s="1"/>
      <c r="AI3194" s="1"/>
      <c r="AJ3194" s="1"/>
      <c r="AK3194" s="1"/>
      <c r="AL3194" s="1"/>
      <c r="AM3194" s="1"/>
      <c r="AN3194" s="1"/>
      <c r="AO3194" s="1"/>
      <c r="AP3194" s="1"/>
      <c r="AQ3194" s="1"/>
      <c r="AR3194" s="1"/>
      <c r="AS3194" s="1"/>
      <c r="AT3194" s="1"/>
      <c r="AU3194" s="1"/>
      <c r="AV3194" s="1"/>
      <c r="AW3194" s="1"/>
      <c r="AX3194" s="1"/>
      <c r="AY3194" s="1"/>
      <c r="AZ3194" s="1"/>
    </row>
    <row r="3195" spans="1:52" s="2" customFormat="1" x14ac:dyDescent="0.25">
      <c r="A3195" s="6"/>
      <c r="AH3195" s="1"/>
      <c r="AI3195" s="1"/>
      <c r="AJ3195" s="1"/>
      <c r="AK3195" s="1"/>
      <c r="AL3195" s="1"/>
      <c r="AM3195" s="1"/>
      <c r="AN3195" s="1"/>
      <c r="AO3195" s="1"/>
      <c r="AP3195" s="1"/>
      <c r="AQ3195" s="1"/>
      <c r="AR3195" s="1"/>
      <c r="AS3195" s="1"/>
      <c r="AT3195" s="1"/>
      <c r="AU3195" s="1"/>
      <c r="AV3195" s="1"/>
      <c r="AW3195" s="1"/>
      <c r="AX3195" s="1"/>
      <c r="AY3195" s="1"/>
      <c r="AZ3195" s="1"/>
    </row>
    <row r="3196" spans="1:52" s="2" customFormat="1" x14ac:dyDescent="0.25">
      <c r="A3196" s="6"/>
      <c r="AH3196" s="1"/>
      <c r="AI3196" s="1"/>
      <c r="AJ3196" s="1"/>
      <c r="AK3196" s="1"/>
      <c r="AL3196" s="1"/>
      <c r="AM3196" s="1"/>
      <c r="AN3196" s="1"/>
      <c r="AO3196" s="1"/>
      <c r="AP3196" s="1"/>
      <c r="AQ3196" s="1"/>
      <c r="AR3196" s="1"/>
      <c r="AS3196" s="1"/>
      <c r="AT3196" s="1"/>
      <c r="AU3196" s="1"/>
      <c r="AV3196" s="1"/>
      <c r="AW3196" s="1"/>
      <c r="AX3196" s="1"/>
      <c r="AY3196" s="1"/>
      <c r="AZ3196" s="1"/>
    </row>
    <row r="3197" spans="1:52" s="2" customFormat="1" x14ac:dyDescent="0.25">
      <c r="A3197" s="6"/>
      <c r="AH3197" s="1"/>
      <c r="AI3197" s="1"/>
      <c r="AJ3197" s="1"/>
      <c r="AK3197" s="1"/>
      <c r="AL3197" s="1"/>
      <c r="AM3197" s="1"/>
      <c r="AN3197" s="1"/>
      <c r="AO3197" s="1"/>
      <c r="AP3197" s="1"/>
      <c r="AQ3197" s="1"/>
      <c r="AR3197" s="1"/>
      <c r="AS3197" s="1"/>
      <c r="AT3197" s="1"/>
      <c r="AU3197" s="1"/>
      <c r="AV3197" s="1"/>
      <c r="AW3197" s="1"/>
      <c r="AX3197" s="1"/>
      <c r="AY3197" s="1"/>
      <c r="AZ3197" s="1"/>
    </row>
    <row r="3198" spans="1:52" s="2" customFormat="1" x14ac:dyDescent="0.25">
      <c r="A3198" s="6"/>
      <c r="AH3198" s="1"/>
      <c r="AI3198" s="1"/>
      <c r="AJ3198" s="1"/>
      <c r="AK3198" s="1"/>
      <c r="AL3198" s="1"/>
      <c r="AM3198" s="1"/>
      <c r="AN3198" s="1"/>
      <c r="AO3198" s="1"/>
      <c r="AP3198" s="1"/>
      <c r="AQ3198" s="1"/>
      <c r="AR3198" s="1"/>
      <c r="AS3198" s="1"/>
      <c r="AT3198" s="1"/>
      <c r="AU3198" s="1"/>
      <c r="AV3198" s="1"/>
      <c r="AW3198" s="1"/>
      <c r="AX3198" s="1"/>
      <c r="AY3198" s="1"/>
      <c r="AZ3198" s="1"/>
    </row>
    <row r="3199" spans="1:52" s="2" customFormat="1" x14ac:dyDescent="0.25">
      <c r="A3199" s="6"/>
      <c r="AH3199" s="1"/>
      <c r="AI3199" s="1"/>
      <c r="AJ3199" s="1"/>
      <c r="AK3199" s="1"/>
      <c r="AL3199" s="1"/>
      <c r="AM3199" s="1"/>
      <c r="AN3199" s="1"/>
      <c r="AO3199" s="1"/>
      <c r="AP3199" s="1"/>
      <c r="AQ3199" s="1"/>
      <c r="AR3199" s="1"/>
      <c r="AS3199" s="1"/>
      <c r="AT3199" s="1"/>
      <c r="AU3199" s="1"/>
      <c r="AV3199" s="1"/>
      <c r="AW3199" s="1"/>
      <c r="AX3199" s="1"/>
      <c r="AY3199" s="1"/>
      <c r="AZ3199" s="1"/>
    </row>
    <row r="3200" spans="1:52" s="2" customFormat="1" x14ac:dyDescent="0.25">
      <c r="A3200" s="6"/>
      <c r="AH3200" s="1"/>
      <c r="AI3200" s="1"/>
      <c r="AJ3200" s="1"/>
      <c r="AK3200" s="1"/>
      <c r="AL3200" s="1"/>
      <c r="AM3200" s="1"/>
      <c r="AN3200" s="1"/>
      <c r="AO3200" s="1"/>
      <c r="AP3200" s="1"/>
      <c r="AQ3200" s="1"/>
      <c r="AR3200" s="1"/>
      <c r="AS3200" s="1"/>
      <c r="AT3200" s="1"/>
      <c r="AU3200" s="1"/>
      <c r="AV3200" s="1"/>
      <c r="AW3200" s="1"/>
      <c r="AX3200" s="1"/>
      <c r="AY3200" s="1"/>
      <c r="AZ3200" s="1"/>
    </row>
    <row r="3201" spans="1:52" s="2" customFormat="1" x14ac:dyDescent="0.25">
      <c r="A3201" s="6"/>
      <c r="AH3201" s="1"/>
      <c r="AI3201" s="1"/>
      <c r="AJ3201" s="1"/>
      <c r="AK3201" s="1"/>
      <c r="AL3201" s="1"/>
      <c r="AM3201" s="1"/>
      <c r="AN3201" s="1"/>
      <c r="AO3201" s="1"/>
      <c r="AP3201" s="1"/>
      <c r="AQ3201" s="1"/>
      <c r="AR3201" s="1"/>
      <c r="AS3201" s="1"/>
      <c r="AT3201" s="1"/>
      <c r="AU3201" s="1"/>
      <c r="AV3201" s="1"/>
      <c r="AW3201" s="1"/>
      <c r="AX3201" s="1"/>
      <c r="AY3201" s="1"/>
      <c r="AZ3201" s="1"/>
    </row>
    <row r="3202" spans="1:52" s="2" customFormat="1" x14ac:dyDescent="0.25">
      <c r="A3202" s="6"/>
      <c r="AH3202" s="1"/>
      <c r="AI3202" s="1"/>
      <c r="AJ3202" s="1"/>
      <c r="AK3202" s="1"/>
      <c r="AL3202" s="1"/>
      <c r="AM3202" s="1"/>
      <c r="AN3202" s="1"/>
      <c r="AO3202" s="1"/>
      <c r="AP3202" s="1"/>
      <c r="AQ3202" s="1"/>
      <c r="AR3202" s="1"/>
      <c r="AS3202" s="1"/>
      <c r="AT3202" s="1"/>
      <c r="AU3202" s="1"/>
      <c r="AV3202" s="1"/>
      <c r="AW3202" s="1"/>
      <c r="AX3202" s="1"/>
      <c r="AY3202" s="1"/>
      <c r="AZ3202" s="1"/>
    </row>
    <row r="3203" spans="1:52" s="2" customFormat="1" x14ac:dyDescent="0.25">
      <c r="A3203" s="6"/>
      <c r="AH3203" s="1"/>
      <c r="AI3203" s="1"/>
      <c r="AJ3203" s="1"/>
      <c r="AK3203" s="1"/>
      <c r="AL3203" s="1"/>
      <c r="AM3203" s="1"/>
      <c r="AN3203" s="1"/>
      <c r="AO3203" s="1"/>
      <c r="AP3203" s="1"/>
      <c r="AQ3203" s="1"/>
      <c r="AR3203" s="1"/>
      <c r="AS3203" s="1"/>
      <c r="AT3203" s="1"/>
      <c r="AU3203" s="1"/>
      <c r="AV3203" s="1"/>
      <c r="AW3203" s="1"/>
      <c r="AX3203" s="1"/>
      <c r="AY3203" s="1"/>
      <c r="AZ3203" s="1"/>
    </row>
    <row r="3204" spans="1:52" s="2" customFormat="1" x14ac:dyDescent="0.25">
      <c r="A3204" s="6"/>
      <c r="AH3204" s="1"/>
      <c r="AI3204" s="1"/>
      <c r="AJ3204" s="1"/>
      <c r="AK3204" s="1"/>
      <c r="AL3204" s="1"/>
      <c r="AM3204" s="1"/>
      <c r="AN3204" s="1"/>
      <c r="AO3204" s="1"/>
      <c r="AP3204" s="1"/>
      <c r="AQ3204" s="1"/>
      <c r="AR3204" s="1"/>
      <c r="AS3204" s="1"/>
      <c r="AT3204" s="1"/>
      <c r="AU3204" s="1"/>
      <c r="AV3204" s="1"/>
      <c r="AW3204" s="1"/>
      <c r="AX3204" s="1"/>
      <c r="AY3204" s="1"/>
      <c r="AZ3204" s="1"/>
    </row>
    <row r="3205" spans="1:52" s="2" customFormat="1" x14ac:dyDescent="0.25">
      <c r="A3205" s="6"/>
      <c r="AH3205" s="1"/>
      <c r="AI3205" s="1"/>
      <c r="AJ3205" s="1"/>
      <c r="AK3205" s="1"/>
      <c r="AL3205" s="1"/>
      <c r="AM3205" s="1"/>
      <c r="AN3205" s="1"/>
      <c r="AO3205" s="1"/>
      <c r="AP3205" s="1"/>
      <c r="AQ3205" s="1"/>
      <c r="AR3205" s="1"/>
      <c r="AS3205" s="1"/>
      <c r="AT3205" s="1"/>
      <c r="AU3205" s="1"/>
      <c r="AV3205" s="1"/>
      <c r="AW3205" s="1"/>
      <c r="AX3205" s="1"/>
      <c r="AY3205" s="1"/>
      <c r="AZ3205" s="1"/>
    </row>
    <row r="3206" spans="1:52" s="2" customFormat="1" x14ac:dyDescent="0.25">
      <c r="A3206" s="6"/>
      <c r="AH3206" s="1"/>
      <c r="AI3206" s="1"/>
      <c r="AJ3206" s="1"/>
      <c r="AK3206" s="1"/>
      <c r="AL3206" s="1"/>
      <c r="AM3206" s="1"/>
      <c r="AN3206" s="1"/>
      <c r="AO3206" s="1"/>
      <c r="AP3206" s="1"/>
      <c r="AQ3206" s="1"/>
      <c r="AR3206" s="1"/>
      <c r="AS3206" s="1"/>
      <c r="AT3206" s="1"/>
      <c r="AU3206" s="1"/>
      <c r="AV3206" s="1"/>
      <c r="AW3206" s="1"/>
      <c r="AX3206" s="1"/>
      <c r="AY3206" s="1"/>
      <c r="AZ3206" s="1"/>
    </row>
    <row r="3207" spans="1:52" s="2" customFormat="1" x14ac:dyDescent="0.25">
      <c r="A3207" s="6"/>
      <c r="AH3207" s="1"/>
      <c r="AI3207" s="1"/>
      <c r="AJ3207" s="1"/>
      <c r="AK3207" s="1"/>
      <c r="AL3207" s="1"/>
      <c r="AM3207" s="1"/>
      <c r="AN3207" s="1"/>
      <c r="AO3207" s="1"/>
      <c r="AP3207" s="1"/>
      <c r="AQ3207" s="1"/>
      <c r="AR3207" s="1"/>
      <c r="AS3207" s="1"/>
      <c r="AT3207" s="1"/>
      <c r="AU3207" s="1"/>
      <c r="AV3207" s="1"/>
      <c r="AW3207" s="1"/>
      <c r="AX3207" s="1"/>
      <c r="AY3207" s="1"/>
      <c r="AZ3207" s="1"/>
    </row>
    <row r="3208" spans="1:52" s="2" customFormat="1" x14ac:dyDescent="0.25">
      <c r="A3208" s="6"/>
      <c r="AH3208" s="1"/>
      <c r="AI3208" s="1"/>
      <c r="AJ3208" s="1"/>
      <c r="AK3208" s="1"/>
      <c r="AL3208" s="1"/>
      <c r="AM3208" s="1"/>
      <c r="AN3208" s="1"/>
      <c r="AO3208" s="1"/>
      <c r="AP3208" s="1"/>
      <c r="AQ3208" s="1"/>
      <c r="AR3208" s="1"/>
      <c r="AS3208" s="1"/>
      <c r="AT3208" s="1"/>
      <c r="AU3208" s="1"/>
      <c r="AV3208" s="1"/>
      <c r="AW3208" s="1"/>
      <c r="AX3208" s="1"/>
      <c r="AY3208" s="1"/>
      <c r="AZ3208" s="1"/>
    </row>
    <row r="3209" spans="1:52" s="2" customFormat="1" x14ac:dyDescent="0.25">
      <c r="A3209" s="6"/>
      <c r="AH3209" s="1"/>
      <c r="AI3209" s="1"/>
      <c r="AJ3209" s="1"/>
      <c r="AK3209" s="1"/>
      <c r="AL3209" s="1"/>
      <c r="AM3209" s="1"/>
      <c r="AN3209" s="1"/>
      <c r="AO3209" s="1"/>
      <c r="AP3209" s="1"/>
      <c r="AQ3209" s="1"/>
      <c r="AR3209" s="1"/>
      <c r="AS3209" s="1"/>
      <c r="AT3209" s="1"/>
      <c r="AU3209" s="1"/>
      <c r="AV3209" s="1"/>
      <c r="AW3209" s="1"/>
      <c r="AX3209" s="1"/>
      <c r="AY3209" s="1"/>
      <c r="AZ3209" s="1"/>
    </row>
    <row r="3210" spans="1:52" s="2" customFormat="1" x14ac:dyDescent="0.25">
      <c r="A3210" s="6"/>
      <c r="AH3210" s="1"/>
      <c r="AI3210" s="1"/>
      <c r="AJ3210" s="1"/>
      <c r="AK3210" s="1"/>
      <c r="AL3210" s="1"/>
      <c r="AM3210" s="1"/>
      <c r="AN3210" s="1"/>
      <c r="AO3210" s="1"/>
      <c r="AP3210" s="1"/>
      <c r="AQ3210" s="1"/>
      <c r="AR3210" s="1"/>
      <c r="AS3210" s="1"/>
      <c r="AT3210" s="1"/>
      <c r="AU3210" s="1"/>
      <c r="AV3210" s="1"/>
      <c r="AW3210" s="1"/>
      <c r="AX3210" s="1"/>
      <c r="AY3210" s="1"/>
      <c r="AZ3210" s="1"/>
    </row>
    <row r="3211" spans="1:52" s="2" customFormat="1" x14ac:dyDescent="0.25">
      <c r="A3211" s="6"/>
      <c r="AH3211" s="1"/>
      <c r="AI3211" s="1"/>
      <c r="AJ3211" s="1"/>
      <c r="AK3211" s="1"/>
      <c r="AL3211" s="1"/>
      <c r="AM3211" s="1"/>
      <c r="AN3211" s="1"/>
      <c r="AO3211" s="1"/>
      <c r="AP3211" s="1"/>
      <c r="AQ3211" s="1"/>
      <c r="AR3211" s="1"/>
      <c r="AS3211" s="1"/>
      <c r="AT3211" s="1"/>
      <c r="AU3211" s="1"/>
      <c r="AV3211" s="1"/>
      <c r="AW3211" s="1"/>
      <c r="AX3211" s="1"/>
      <c r="AY3211" s="1"/>
      <c r="AZ3211" s="1"/>
    </row>
    <row r="3212" spans="1:52" s="2" customFormat="1" x14ac:dyDescent="0.25">
      <c r="A3212" s="6"/>
      <c r="AH3212" s="1"/>
      <c r="AI3212" s="1"/>
      <c r="AJ3212" s="1"/>
      <c r="AK3212" s="1"/>
      <c r="AL3212" s="1"/>
      <c r="AM3212" s="1"/>
      <c r="AN3212" s="1"/>
      <c r="AO3212" s="1"/>
      <c r="AP3212" s="1"/>
      <c r="AQ3212" s="1"/>
      <c r="AR3212" s="1"/>
      <c r="AS3212" s="1"/>
      <c r="AT3212" s="1"/>
      <c r="AU3212" s="1"/>
      <c r="AV3212" s="1"/>
      <c r="AW3212" s="1"/>
      <c r="AX3212" s="1"/>
      <c r="AY3212" s="1"/>
      <c r="AZ3212" s="1"/>
    </row>
    <row r="3213" spans="1:52" s="2" customFormat="1" x14ac:dyDescent="0.25">
      <c r="A3213" s="6"/>
      <c r="AH3213" s="1"/>
      <c r="AI3213" s="1"/>
      <c r="AJ3213" s="1"/>
      <c r="AK3213" s="1"/>
      <c r="AL3213" s="1"/>
      <c r="AM3213" s="1"/>
      <c r="AN3213" s="1"/>
      <c r="AO3213" s="1"/>
      <c r="AP3213" s="1"/>
      <c r="AQ3213" s="1"/>
      <c r="AR3213" s="1"/>
      <c r="AS3213" s="1"/>
      <c r="AT3213" s="1"/>
      <c r="AU3213" s="1"/>
      <c r="AV3213" s="1"/>
      <c r="AW3213" s="1"/>
      <c r="AX3213" s="1"/>
      <c r="AY3213" s="1"/>
      <c r="AZ3213" s="1"/>
    </row>
    <row r="3214" spans="1:52" s="2" customFormat="1" x14ac:dyDescent="0.25">
      <c r="A3214" s="6"/>
      <c r="AH3214" s="1"/>
      <c r="AI3214" s="1"/>
      <c r="AJ3214" s="1"/>
      <c r="AK3214" s="1"/>
      <c r="AL3214" s="1"/>
      <c r="AM3214" s="1"/>
      <c r="AN3214" s="1"/>
      <c r="AO3214" s="1"/>
      <c r="AP3214" s="1"/>
      <c r="AQ3214" s="1"/>
      <c r="AR3214" s="1"/>
      <c r="AS3214" s="1"/>
      <c r="AT3214" s="1"/>
      <c r="AU3214" s="1"/>
      <c r="AV3214" s="1"/>
      <c r="AW3214" s="1"/>
      <c r="AX3214" s="1"/>
      <c r="AY3214" s="1"/>
      <c r="AZ3214" s="1"/>
    </row>
    <row r="3215" spans="1:52" s="2" customFormat="1" x14ac:dyDescent="0.25">
      <c r="A3215" s="6"/>
      <c r="AH3215" s="1"/>
      <c r="AI3215" s="1"/>
      <c r="AJ3215" s="1"/>
      <c r="AK3215" s="1"/>
      <c r="AL3215" s="1"/>
      <c r="AM3215" s="1"/>
      <c r="AN3215" s="1"/>
      <c r="AO3215" s="1"/>
      <c r="AP3215" s="1"/>
      <c r="AQ3215" s="1"/>
      <c r="AR3215" s="1"/>
      <c r="AS3215" s="1"/>
      <c r="AT3215" s="1"/>
      <c r="AU3215" s="1"/>
      <c r="AV3215" s="1"/>
      <c r="AW3215" s="1"/>
      <c r="AX3215" s="1"/>
      <c r="AY3215" s="1"/>
      <c r="AZ3215" s="1"/>
    </row>
    <row r="3216" spans="1:52" s="2" customFormat="1" x14ac:dyDescent="0.25">
      <c r="A3216" s="6"/>
      <c r="AH3216" s="1"/>
      <c r="AI3216" s="1"/>
      <c r="AJ3216" s="1"/>
      <c r="AK3216" s="1"/>
      <c r="AL3216" s="1"/>
      <c r="AM3216" s="1"/>
      <c r="AN3216" s="1"/>
      <c r="AO3216" s="1"/>
      <c r="AP3216" s="1"/>
      <c r="AQ3216" s="1"/>
      <c r="AR3216" s="1"/>
      <c r="AS3216" s="1"/>
      <c r="AT3216" s="1"/>
      <c r="AU3216" s="1"/>
      <c r="AV3216" s="1"/>
      <c r="AW3216" s="1"/>
      <c r="AX3216" s="1"/>
      <c r="AY3216" s="1"/>
      <c r="AZ3216" s="1"/>
    </row>
    <row r="3217" spans="1:52" s="2" customFormat="1" x14ac:dyDescent="0.25">
      <c r="A3217" s="6"/>
      <c r="AH3217" s="1"/>
      <c r="AI3217" s="1"/>
      <c r="AJ3217" s="1"/>
      <c r="AK3217" s="1"/>
      <c r="AL3217" s="1"/>
      <c r="AM3217" s="1"/>
      <c r="AN3217" s="1"/>
      <c r="AO3217" s="1"/>
      <c r="AP3217" s="1"/>
      <c r="AQ3217" s="1"/>
      <c r="AR3217" s="1"/>
      <c r="AS3217" s="1"/>
      <c r="AT3217" s="1"/>
      <c r="AU3217" s="1"/>
      <c r="AV3217" s="1"/>
      <c r="AW3217" s="1"/>
      <c r="AX3217" s="1"/>
      <c r="AY3217" s="1"/>
      <c r="AZ3217" s="1"/>
    </row>
    <row r="3218" spans="1:52" s="2" customFormat="1" x14ac:dyDescent="0.25">
      <c r="A3218" s="6"/>
      <c r="AH3218" s="1"/>
      <c r="AI3218" s="1"/>
      <c r="AJ3218" s="1"/>
      <c r="AK3218" s="1"/>
      <c r="AL3218" s="1"/>
      <c r="AM3218" s="1"/>
      <c r="AN3218" s="1"/>
      <c r="AO3218" s="1"/>
      <c r="AP3218" s="1"/>
      <c r="AQ3218" s="1"/>
      <c r="AR3218" s="1"/>
      <c r="AS3218" s="1"/>
      <c r="AT3218" s="1"/>
      <c r="AU3218" s="1"/>
      <c r="AV3218" s="1"/>
      <c r="AW3218" s="1"/>
      <c r="AX3218" s="1"/>
      <c r="AY3218" s="1"/>
      <c r="AZ3218" s="1"/>
    </row>
    <row r="3219" spans="1:52" s="2" customFormat="1" x14ac:dyDescent="0.25">
      <c r="A3219" s="6"/>
      <c r="AH3219" s="1"/>
      <c r="AI3219" s="1"/>
      <c r="AJ3219" s="1"/>
      <c r="AK3219" s="1"/>
      <c r="AL3219" s="1"/>
      <c r="AM3219" s="1"/>
      <c r="AN3219" s="1"/>
      <c r="AO3219" s="1"/>
      <c r="AP3219" s="1"/>
      <c r="AQ3219" s="1"/>
      <c r="AR3219" s="1"/>
      <c r="AS3219" s="1"/>
      <c r="AT3219" s="1"/>
      <c r="AU3219" s="1"/>
      <c r="AV3219" s="1"/>
      <c r="AW3219" s="1"/>
      <c r="AX3219" s="1"/>
      <c r="AY3219" s="1"/>
      <c r="AZ3219" s="1"/>
    </row>
    <row r="3220" spans="1:52" s="2" customFormat="1" x14ac:dyDescent="0.25">
      <c r="A3220" s="6"/>
      <c r="AH3220" s="1"/>
      <c r="AI3220" s="1"/>
      <c r="AJ3220" s="1"/>
      <c r="AK3220" s="1"/>
      <c r="AL3220" s="1"/>
      <c r="AM3220" s="1"/>
      <c r="AN3220" s="1"/>
      <c r="AO3220" s="1"/>
      <c r="AP3220" s="1"/>
      <c r="AQ3220" s="1"/>
      <c r="AR3220" s="1"/>
      <c r="AS3220" s="1"/>
      <c r="AT3220" s="1"/>
      <c r="AU3220" s="1"/>
      <c r="AV3220" s="1"/>
      <c r="AW3220" s="1"/>
      <c r="AX3220" s="1"/>
      <c r="AY3220" s="1"/>
      <c r="AZ3220" s="1"/>
    </row>
    <row r="3221" spans="1:52" s="2" customFormat="1" x14ac:dyDescent="0.25">
      <c r="A3221" s="6"/>
      <c r="AH3221" s="1"/>
      <c r="AI3221" s="1"/>
      <c r="AJ3221" s="1"/>
      <c r="AK3221" s="1"/>
      <c r="AL3221" s="1"/>
      <c r="AM3221" s="1"/>
      <c r="AN3221" s="1"/>
      <c r="AO3221" s="1"/>
      <c r="AP3221" s="1"/>
      <c r="AQ3221" s="1"/>
      <c r="AR3221" s="1"/>
      <c r="AS3221" s="1"/>
      <c r="AT3221" s="1"/>
      <c r="AU3221" s="1"/>
      <c r="AV3221" s="1"/>
      <c r="AW3221" s="1"/>
      <c r="AX3221" s="1"/>
      <c r="AY3221" s="1"/>
      <c r="AZ3221" s="1"/>
    </row>
    <row r="3222" spans="1:52" s="2" customFormat="1" x14ac:dyDescent="0.25">
      <c r="A3222" s="6"/>
      <c r="AH3222" s="1"/>
      <c r="AI3222" s="1"/>
      <c r="AJ3222" s="1"/>
      <c r="AK3222" s="1"/>
      <c r="AL3222" s="1"/>
      <c r="AM3222" s="1"/>
      <c r="AN3222" s="1"/>
      <c r="AO3222" s="1"/>
      <c r="AP3222" s="1"/>
      <c r="AQ3222" s="1"/>
      <c r="AR3222" s="1"/>
      <c r="AS3222" s="1"/>
      <c r="AT3222" s="1"/>
      <c r="AU3222" s="1"/>
      <c r="AV3222" s="1"/>
      <c r="AW3222" s="1"/>
      <c r="AX3222" s="1"/>
      <c r="AY3222" s="1"/>
      <c r="AZ3222" s="1"/>
    </row>
    <row r="3223" spans="1:52" s="2" customFormat="1" x14ac:dyDescent="0.25">
      <c r="A3223" s="6"/>
      <c r="AH3223" s="1"/>
      <c r="AI3223" s="1"/>
      <c r="AJ3223" s="1"/>
      <c r="AK3223" s="1"/>
      <c r="AL3223" s="1"/>
      <c r="AM3223" s="1"/>
      <c r="AN3223" s="1"/>
      <c r="AO3223" s="1"/>
      <c r="AP3223" s="1"/>
      <c r="AQ3223" s="1"/>
      <c r="AR3223" s="1"/>
      <c r="AS3223" s="1"/>
      <c r="AT3223" s="1"/>
      <c r="AU3223" s="1"/>
      <c r="AV3223" s="1"/>
      <c r="AW3223" s="1"/>
      <c r="AX3223" s="1"/>
      <c r="AY3223" s="1"/>
      <c r="AZ3223" s="1"/>
    </row>
    <row r="3224" spans="1:52" s="2" customFormat="1" x14ac:dyDescent="0.25">
      <c r="A3224" s="6"/>
      <c r="AH3224" s="1"/>
      <c r="AI3224" s="1"/>
      <c r="AJ3224" s="1"/>
      <c r="AK3224" s="1"/>
      <c r="AL3224" s="1"/>
      <c r="AM3224" s="1"/>
      <c r="AN3224" s="1"/>
      <c r="AO3224" s="1"/>
      <c r="AP3224" s="1"/>
      <c r="AQ3224" s="1"/>
      <c r="AR3224" s="1"/>
      <c r="AS3224" s="1"/>
      <c r="AT3224" s="1"/>
      <c r="AU3224" s="1"/>
      <c r="AV3224" s="1"/>
      <c r="AW3224" s="1"/>
      <c r="AX3224" s="1"/>
      <c r="AY3224" s="1"/>
      <c r="AZ3224" s="1"/>
    </row>
    <row r="3225" spans="1:52" s="2" customFormat="1" x14ac:dyDescent="0.25">
      <c r="A3225" s="6"/>
      <c r="AH3225" s="1"/>
      <c r="AI3225" s="1"/>
      <c r="AJ3225" s="1"/>
      <c r="AK3225" s="1"/>
      <c r="AL3225" s="1"/>
      <c r="AM3225" s="1"/>
      <c r="AN3225" s="1"/>
      <c r="AO3225" s="1"/>
      <c r="AP3225" s="1"/>
      <c r="AQ3225" s="1"/>
      <c r="AR3225" s="1"/>
      <c r="AS3225" s="1"/>
      <c r="AT3225" s="1"/>
      <c r="AU3225" s="1"/>
      <c r="AV3225" s="1"/>
      <c r="AW3225" s="1"/>
      <c r="AX3225" s="1"/>
      <c r="AY3225" s="1"/>
      <c r="AZ3225" s="1"/>
    </row>
    <row r="3226" spans="1:52" s="2" customFormat="1" x14ac:dyDescent="0.25">
      <c r="A3226" s="6"/>
      <c r="AH3226" s="1"/>
      <c r="AI3226" s="1"/>
      <c r="AJ3226" s="1"/>
      <c r="AK3226" s="1"/>
      <c r="AL3226" s="1"/>
      <c r="AM3226" s="1"/>
      <c r="AN3226" s="1"/>
      <c r="AO3226" s="1"/>
      <c r="AP3226" s="1"/>
      <c r="AQ3226" s="1"/>
      <c r="AR3226" s="1"/>
      <c r="AS3226" s="1"/>
      <c r="AT3226" s="1"/>
      <c r="AU3226" s="1"/>
      <c r="AV3226" s="1"/>
      <c r="AW3226" s="1"/>
      <c r="AX3226" s="1"/>
      <c r="AY3226" s="1"/>
      <c r="AZ3226" s="1"/>
    </row>
    <row r="3227" spans="1:52" s="2" customFormat="1" x14ac:dyDescent="0.25">
      <c r="A3227" s="6"/>
      <c r="AH3227" s="1"/>
      <c r="AI3227" s="1"/>
      <c r="AJ3227" s="1"/>
      <c r="AK3227" s="1"/>
      <c r="AL3227" s="1"/>
      <c r="AM3227" s="1"/>
      <c r="AN3227" s="1"/>
      <c r="AO3227" s="1"/>
      <c r="AP3227" s="1"/>
      <c r="AQ3227" s="1"/>
      <c r="AR3227" s="1"/>
      <c r="AS3227" s="1"/>
      <c r="AT3227" s="1"/>
      <c r="AU3227" s="1"/>
      <c r="AV3227" s="1"/>
      <c r="AW3227" s="1"/>
      <c r="AX3227" s="1"/>
      <c r="AY3227" s="1"/>
      <c r="AZ3227" s="1"/>
    </row>
    <row r="3228" spans="1:52" s="2" customFormat="1" x14ac:dyDescent="0.25">
      <c r="A3228" s="6"/>
      <c r="AH3228" s="1"/>
      <c r="AI3228" s="1"/>
      <c r="AJ3228" s="1"/>
      <c r="AK3228" s="1"/>
      <c r="AL3228" s="1"/>
      <c r="AM3228" s="1"/>
      <c r="AN3228" s="1"/>
      <c r="AO3228" s="1"/>
      <c r="AP3228" s="1"/>
      <c r="AQ3228" s="1"/>
      <c r="AR3228" s="1"/>
      <c r="AS3228" s="1"/>
      <c r="AT3228" s="1"/>
      <c r="AU3228" s="1"/>
      <c r="AV3228" s="1"/>
      <c r="AW3228" s="1"/>
      <c r="AX3228" s="1"/>
      <c r="AY3228" s="1"/>
      <c r="AZ3228" s="1"/>
    </row>
    <row r="3229" spans="1:52" s="2" customFormat="1" x14ac:dyDescent="0.25">
      <c r="A3229" s="6"/>
      <c r="AH3229" s="1"/>
      <c r="AI3229" s="1"/>
      <c r="AJ3229" s="1"/>
      <c r="AK3229" s="1"/>
      <c r="AL3229" s="1"/>
      <c r="AM3229" s="1"/>
      <c r="AN3229" s="1"/>
      <c r="AO3229" s="1"/>
      <c r="AP3229" s="1"/>
      <c r="AQ3229" s="1"/>
      <c r="AR3229" s="1"/>
      <c r="AS3229" s="1"/>
      <c r="AT3229" s="1"/>
      <c r="AU3229" s="1"/>
      <c r="AV3229" s="1"/>
      <c r="AW3229" s="1"/>
      <c r="AX3229" s="1"/>
      <c r="AY3229" s="1"/>
      <c r="AZ3229" s="1"/>
    </row>
    <row r="3230" spans="1:52" s="2" customFormat="1" x14ac:dyDescent="0.25">
      <c r="A3230" s="6"/>
      <c r="AH3230" s="1"/>
      <c r="AI3230" s="1"/>
      <c r="AJ3230" s="1"/>
      <c r="AK3230" s="1"/>
      <c r="AL3230" s="1"/>
      <c r="AM3230" s="1"/>
      <c r="AN3230" s="1"/>
      <c r="AO3230" s="1"/>
      <c r="AP3230" s="1"/>
      <c r="AQ3230" s="1"/>
      <c r="AR3230" s="1"/>
      <c r="AS3230" s="1"/>
      <c r="AT3230" s="1"/>
      <c r="AU3230" s="1"/>
      <c r="AV3230" s="1"/>
      <c r="AW3230" s="1"/>
      <c r="AX3230" s="1"/>
      <c r="AY3230" s="1"/>
      <c r="AZ3230" s="1"/>
    </row>
    <row r="3231" spans="1:52" s="2" customFormat="1" x14ac:dyDescent="0.25">
      <c r="A3231" s="6"/>
      <c r="AH3231" s="1"/>
      <c r="AI3231" s="1"/>
      <c r="AJ3231" s="1"/>
      <c r="AK3231" s="1"/>
      <c r="AL3231" s="1"/>
      <c r="AM3231" s="1"/>
      <c r="AN3231" s="1"/>
      <c r="AO3231" s="1"/>
      <c r="AP3231" s="1"/>
      <c r="AQ3231" s="1"/>
      <c r="AR3231" s="1"/>
      <c r="AS3231" s="1"/>
      <c r="AT3231" s="1"/>
      <c r="AU3231" s="1"/>
      <c r="AV3231" s="1"/>
      <c r="AW3231" s="1"/>
      <c r="AX3231" s="1"/>
      <c r="AY3231" s="1"/>
      <c r="AZ3231" s="1"/>
    </row>
    <row r="3232" spans="1:52" s="2" customFormat="1" x14ac:dyDescent="0.25">
      <c r="A3232" s="6"/>
      <c r="AH3232" s="1"/>
      <c r="AI3232" s="1"/>
      <c r="AJ3232" s="1"/>
      <c r="AK3232" s="1"/>
      <c r="AL3232" s="1"/>
      <c r="AM3232" s="1"/>
      <c r="AN3232" s="1"/>
      <c r="AO3232" s="1"/>
      <c r="AP3232" s="1"/>
      <c r="AQ3232" s="1"/>
      <c r="AR3232" s="1"/>
      <c r="AS3232" s="1"/>
      <c r="AT3232" s="1"/>
      <c r="AU3232" s="1"/>
      <c r="AV3232" s="1"/>
      <c r="AW3232" s="1"/>
      <c r="AX3232" s="1"/>
      <c r="AY3232" s="1"/>
      <c r="AZ3232" s="1"/>
    </row>
    <row r="3233" spans="1:52" s="2" customFormat="1" x14ac:dyDescent="0.25">
      <c r="A3233" s="6"/>
      <c r="AH3233" s="1"/>
      <c r="AI3233" s="1"/>
      <c r="AJ3233" s="1"/>
      <c r="AK3233" s="1"/>
      <c r="AL3233" s="1"/>
      <c r="AM3233" s="1"/>
      <c r="AN3233" s="1"/>
      <c r="AO3233" s="1"/>
      <c r="AP3233" s="1"/>
      <c r="AQ3233" s="1"/>
      <c r="AR3233" s="1"/>
      <c r="AS3233" s="1"/>
      <c r="AT3233" s="1"/>
      <c r="AU3233" s="1"/>
      <c r="AV3233" s="1"/>
      <c r="AW3233" s="1"/>
      <c r="AX3233" s="1"/>
      <c r="AY3233" s="1"/>
      <c r="AZ3233" s="1"/>
    </row>
    <row r="3234" spans="1:52" s="2" customFormat="1" x14ac:dyDescent="0.25">
      <c r="A3234" s="6"/>
      <c r="AH3234" s="1"/>
      <c r="AI3234" s="1"/>
      <c r="AJ3234" s="1"/>
      <c r="AK3234" s="1"/>
      <c r="AL3234" s="1"/>
      <c r="AM3234" s="1"/>
      <c r="AN3234" s="1"/>
      <c r="AO3234" s="1"/>
      <c r="AP3234" s="1"/>
      <c r="AQ3234" s="1"/>
      <c r="AR3234" s="1"/>
      <c r="AS3234" s="1"/>
      <c r="AT3234" s="1"/>
      <c r="AU3234" s="1"/>
      <c r="AV3234" s="1"/>
      <c r="AW3234" s="1"/>
      <c r="AX3234" s="1"/>
      <c r="AY3234" s="1"/>
      <c r="AZ3234" s="1"/>
    </row>
    <row r="3235" spans="1:52" s="2" customFormat="1" x14ac:dyDescent="0.25">
      <c r="A3235" s="6"/>
      <c r="AH3235" s="1"/>
      <c r="AI3235" s="1"/>
      <c r="AJ3235" s="1"/>
      <c r="AK3235" s="1"/>
      <c r="AL3235" s="1"/>
      <c r="AM3235" s="1"/>
      <c r="AN3235" s="1"/>
      <c r="AO3235" s="1"/>
      <c r="AP3235" s="1"/>
      <c r="AQ3235" s="1"/>
      <c r="AR3235" s="1"/>
      <c r="AS3235" s="1"/>
      <c r="AT3235" s="1"/>
      <c r="AU3235" s="1"/>
      <c r="AV3235" s="1"/>
      <c r="AW3235" s="1"/>
      <c r="AX3235" s="1"/>
      <c r="AY3235" s="1"/>
      <c r="AZ3235" s="1"/>
    </row>
    <row r="3236" spans="1:52" s="2" customFormat="1" x14ac:dyDescent="0.25">
      <c r="A3236" s="6"/>
      <c r="AH3236" s="1"/>
      <c r="AI3236" s="1"/>
      <c r="AJ3236" s="1"/>
      <c r="AK3236" s="1"/>
      <c r="AL3236" s="1"/>
      <c r="AM3236" s="1"/>
      <c r="AN3236" s="1"/>
      <c r="AO3236" s="1"/>
      <c r="AP3236" s="1"/>
      <c r="AQ3236" s="1"/>
      <c r="AR3236" s="1"/>
      <c r="AS3236" s="1"/>
      <c r="AT3236" s="1"/>
      <c r="AU3236" s="1"/>
      <c r="AV3236" s="1"/>
      <c r="AW3236" s="1"/>
      <c r="AX3236" s="1"/>
      <c r="AY3236" s="1"/>
      <c r="AZ3236" s="1"/>
    </row>
    <row r="3237" spans="1:52" s="2" customFormat="1" x14ac:dyDescent="0.25">
      <c r="A3237" s="6"/>
      <c r="AH3237" s="1"/>
      <c r="AI3237" s="1"/>
      <c r="AJ3237" s="1"/>
      <c r="AK3237" s="1"/>
      <c r="AL3237" s="1"/>
      <c r="AM3237" s="1"/>
      <c r="AN3237" s="1"/>
      <c r="AO3237" s="1"/>
      <c r="AP3237" s="1"/>
      <c r="AQ3237" s="1"/>
      <c r="AR3237" s="1"/>
      <c r="AS3237" s="1"/>
      <c r="AT3237" s="1"/>
      <c r="AU3237" s="1"/>
      <c r="AV3237" s="1"/>
      <c r="AW3237" s="1"/>
      <c r="AX3237" s="1"/>
      <c r="AY3237" s="1"/>
      <c r="AZ3237" s="1"/>
    </row>
    <row r="3238" spans="1:52" s="2" customFormat="1" x14ac:dyDescent="0.25">
      <c r="A3238" s="6"/>
      <c r="AH3238" s="1"/>
      <c r="AI3238" s="1"/>
      <c r="AJ3238" s="1"/>
      <c r="AK3238" s="1"/>
      <c r="AL3238" s="1"/>
      <c r="AM3238" s="1"/>
      <c r="AN3238" s="1"/>
      <c r="AO3238" s="1"/>
      <c r="AP3238" s="1"/>
      <c r="AQ3238" s="1"/>
      <c r="AR3238" s="1"/>
      <c r="AS3238" s="1"/>
      <c r="AT3238" s="1"/>
      <c r="AU3238" s="1"/>
      <c r="AV3238" s="1"/>
      <c r="AW3238" s="1"/>
      <c r="AX3238" s="1"/>
      <c r="AY3238" s="1"/>
      <c r="AZ3238" s="1"/>
    </row>
    <row r="3239" spans="1:52" s="2" customFormat="1" x14ac:dyDescent="0.25">
      <c r="A3239" s="6"/>
      <c r="AH3239" s="1"/>
      <c r="AI3239" s="1"/>
      <c r="AJ3239" s="1"/>
      <c r="AK3239" s="1"/>
      <c r="AL3239" s="1"/>
      <c r="AM3239" s="1"/>
      <c r="AN3239" s="1"/>
      <c r="AO3239" s="1"/>
      <c r="AP3239" s="1"/>
      <c r="AQ3239" s="1"/>
      <c r="AR3239" s="1"/>
      <c r="AS3239" s="1"/>
      <c r="AT3239" s="1"/>
      <c r="AU3239" s="1"/>
      <c r="AV3239" s="1"/>
      <c r="AW3239" s="1"/>
      <c r="AX3239" s="1"/>
      <c r="AY3239" s="1"/>
      <c r="AZ3239" s="1"/>
    </row>
    <row r="3240" spans="1:52" s="2" customFormat="1" x14ac:dyDescent="0.25">
      <c r="A3240" s="6"/>
      <c r="AH3240" s="1"/>
      <c r="AI3240" s="1"/>
      <c r="AJ3240" s="1"/>
      <c r="AK3240" s="1"/>
      <c r="AL3240" s="1"/>
      <c r="AM3240" s="1"/>
      <c r="AN3240" s="1"/>
      <c r="AO3240" s="1"/>
      <c r="AP3240" s="1"/>
      <c r="AQ3240" s="1"/>
      <c r="AR3240" s="1"/>
      <c r="AS3240" s="1"/>
      <c r="AT3240" s="1"/>
      <c r="AU3240" s="1"/>
      <c r="AV3240" s="1"/>
      <c r="AW3240" s="1"/>
      <c r="AX3240" s="1"/>
      <c r="AY3240" s="1"/>
      <c r="AZ3240" s="1"/>
    </row>
    <row r="3241" spans="1:52" s="2" customFormat="1" x14ac:dyDescent="0.25">
      <c r="A3241" s="6"/>
      <c r="AH3241" s="1"/>
      <c r="AI3241" s="1"/>
      <c r="AJ3241" s="1"/>
      <c r="AK3241" s="1"/>
      <c r="AL3241" s="1"/>
      <c r="AM3241" s="1"/>
      <c r="AN3241" s="1"/>
      <c r="AO3241" s="1"/>
      <c r="AP3241" s="1"/>
      <c r="AQ3241" s="1"/>
      <c r="AR3241" s="1"/>
      <c r="AS3241" s="1"/>
      <c r="AT3241" s="1"/>
      <c r="AU3241" s="1"/>
      <c r="AV3241" s="1"/>
      <c r="AW3241" s="1"/>
      <c r="AX3241" s="1"/>
      <c r="AY3241" s="1"/>
      <c r="AZ3241" s="1"/>
    </row>
    <row r="3242" spans="1:52" s="2" customFormat="1" x14ac:dyDescent="0.25">
      <c r="A3242" s="6"/>
      <c r="AH3242" s="1"/>
      <c r="AI3242" s="1"/>
      <c r="AJ3242" s="1"/>
      <c r="AK3242" s="1"/>
      <c r="AL3242" s="1"/>
      <c r="AM3242" s="1"/>
      <c r="AN3242" s="1"/>
      <c r="AO3242" s="1"/>
      <c r="AP3242" s="1"/>
      <c r="AQ3242" s="1"/>
      <c r="AR3242" s="1"/>
      <c r="AS3242" s="1"/>
      <c r="AT3242" s="1"/>
      <c r="AU3242" s="1"/>
      <c r="AV3242" s="1"/>
      <c r="AW3242" s="1"/>
      <c r="AX3242" s="1"/>
      <c r="AY3242" s="1"/>
      <c r="AZ3242" s="1"/>
    </row>
    <row r="3243" spans="1:52" s="2" customFormat="1" x14ac:dyDescent="0.25">
      <c r="A3243" s="6"/>
      <c r="AH3243" s="1"/>
      <c r="AI3243" s="1"/>
      <c r="AJ3243" s="1"/>
      <c r="AK3243" s="1"/>
      <c r="AL3243" s="1"/>
      <c r="AM3243" s="1"/>
      <c r="AN3243" s="1"/>
      <c r="AO3243" s="1"/>
      <c r="AP3243" s="1"/>
      <c r="AQ3243" s="1"/>
      <c r="AR3243" s="1"/>
      <c r="AS3243" s="1"/>
      <c r="AT3243" s="1"/>
      <c r="AU3243" s="1"/>
      <c r="AV3243" s="1"/>
      <c r="AW3243" s="1"/>
      <c r="AX3243" s="1"/>
      <c r="AY3243" s="1"/>
      <c r="AZ3243" s="1"/>
    </row>
    <row r="3244" spans="1:52" s="2" customFormat="1" x14ac:dyDescent="0.25">
      <c r="A3244" s="6"/>
      <c r="AH3244" s="1"/>
      <c r="AI3244" s="1"/>
      <c r="AJ3244" s="1"/>
      <c r="AK3244" s="1"/>
      <c r="AL3244" s="1"/>
      <c r="AM3244" s="1"/>
      <c r="AN3244" s="1"/>
      <c r="AO3244" s="1"/>
      <c r="AP3244" s="1"/>
      <c r="AQ3244" s="1"/>
      <c r="AR3244" s="1"/>
      <c r="AS3244" s="1"/>
      <c r="AT3244" s="1"/>
      <c r="AU3244" s="1"/>
      <c r="AV3244" s="1"/>
      <c r="AW3244" s="1"/>
      <c r="AX3244" s="1"/>
      <c r="AY3244" s="1"/>
      <c r="AZ3244" s="1"/>
    </row>
    <row r="3245" spans="1:52" s="2" customFormat="1" x14ac:dyDescent="0.25">
      <c r="A3245" s="6"/>
      <c r="AH3245" s="1"/>
      <c r="AI3245" s="1"/>
      <c r="AJ3245" s="1"/>
      <c r="AK3245" s="1"/>
      <c r="AL3245" s="1"/>
      <c r="AM3245" s="1"/>
      <c r="AN3245" s="1"/>
      <c r="AO3245" s="1"/>
      <c r="AP3245" s="1"/>
      <c r="AQ3245" s="1"/>
      <c r="AR3245" s="1"/>
      <c r="AS3245" s="1"/>
      <c r="AT3245" s="1"/>
      <c r="AU3245" s="1"/>
      <c r="AV3245" s="1"/>
      <c r="AW3245" s="1"/>
      <c r="AX3245" s="1"/>
      <c r="AY3245" s="1"/>
      <c r="AZ3245" s="1"/>
    </row>
    <row r="3246" spans="1:52" s="2" customFormat="1" x14ac:dyDescent="0.25">
      <c r="A3246" s="6"/>
      <c r="AH3246" s="1"/>
      <c r="AI3246" s="1"/>
      <c r="AJ3246" s="1"/>
      <c r="AK3246" s="1"/>
      <c r="AL3246" s="1"/>
      <c r="AM3246" s="1"/>
      <c r="AN3246" s="1"/>
      <c r="AO3246" s="1"/>
      <c r="AP3246" s="1"/>
      <c r="AQ3246" s="1"/>
      <c r="AR3246" s="1"/>
      <c r="AS3246" s="1"/>
      <c r="AT3246" s="1"/>
      <c r="AU3246" s="1"/>
      <c r="AV3246" s="1"/>
      <c r="AW3246" s="1"/>
      <c r="AX3246" s="1"/>
      <c r="AY3246" s="1"/>
      <c r="AZ3246" s="1"/>
    </row>
    <row r="3247" spans="1:52" s="2" customFormat="1" x14ac:dyDescent="0.25">
      <c r="A3247" s="6"/>
      <c r="AH3247" s="1"/>
      <c r="AI3247" s="1"/>
      <c r="AJ3247" s="1"/>
      <c r="AK3247" s="1"/>
      <c r="AL3247" s="1"/>
      <c r="AM3247" s="1"/>
      <c r="AN3247" s="1"/>
      <c r="AO3247" s="1"/>
      <c r="AP3247" s="1"/>
      <c r="AQ3247" s="1"/>
      <c r="AR3247" s="1"/>
      <c r="AS3247" s="1"/>
      <c r="AT3247" s="1"/>
      <c r="AU3247" s="1"/>
      <c r="AV3247" s="1"/>
      <c r="AW3247" s="1"/>
      <c r="AX3247" s="1"/>
      <c r="AY3247" s="1"/>
      <c r="AZ3247" s="1"/>
    </row>
    <row r="3248" spans="1:52" s="2" customFormat="1" x14ac:dyDescent="0.25">
      <c r="A3248" s="6"/>
      <c r="AH3248" s="1"/>
      <c r="AI3248" s="1"/>
      <c r="AJ3248" s="1"/>
      <c r="AK3248" s="1"/>
      <c r="AL3248" s="1"/>
      <c r="AM3248" s="1"/>
      <c r="AN3248" s="1"/>
      <c r="AO3248" s="1"/>
      <c r="AP3248" s="1"/>
      <c r="AQ3248" s="1"/>
      <c r="AR3248" s="1"/>
      <c r="AS3248" s="1"/>
      <c r="AT3248" s="1"/>
      <c r="AU3248" s="1"/>
      <c r="AV3248" s="1"/>
      <c r="AW3248" s="1"/>
      <c r="AX3248" s="1"/>
      <c r="AY3248" s="1"/>
      <c r="AZ3248" s="1"/>
    </row>
    <row r="3249" spans="1:52" s="2" customFormat="1" x14ac:dyDescent="0.25">
      <c r="A3249" s="6"/>
      <c r="AH3249" s="1"/>
      <c r="AI3249" s="1"/>
      <c r="AJ3249" s="1"/>
      <c r="AK3249" s="1"/>
      <c r="AL3249" s="1"/>
      <c r="AM3249" s="1"/>
      <c r="AN3249" s="1"/>
      <c r="AO3249" s="1"/>
      <c r="AP3249" s="1"/>
      <c r="AQ3249" s="1"/>
      <c r="AR3249" s="1"/>
      <c r="AS3249" s="1"/>
      <c r="AT3249" s="1"/>
      <c r="AU3249" s="1"/>
      <c r="AV3249" s="1"/>
      <c r="AW3249" s="1"/>
      <c r="AX3249" s="1"/>
      <c r="AY3249" s="1"/>
      <c r="AZ3249" s="1"/>
    </row>
    <row r="3250" spans="1:52" s="2" customFormat="1" x14ac:dyDescent="0.25">
      <c r="A3250" s="6"/>
      <c r="AH3250" s="1"/>
      <c r="AI3250" s="1"/>
      <c r="AJ3250" s="1"/>
      <c r="AK3250" s="1"/>
      <c r="AL3250" s="1"/>
      <c r="AM3250" s="1"/>
      <c r="AN3250" s="1"/>
      <c r="AO3250" s="1"/>
      <c r="AP3250" s="1"/>
      <c r="AQ3250" s="1"/>
      <c r="AR3250" s="1"/>
      <c r="AS3250" s="1"/>
      <c r="AT3250" s="1"/>
      <c r="AU3250" s="1"/>
      <c r="AV3250" s="1"/>
      <c r="AW3250" s="1"/>
      <c r="AX3250" s="1"/>
      <c r="AY3250" s="1"/>
      <c r="AZ3250" s="1"/>
    </row>
    <row r="3251" spans="1:52" s="2" customFormat="1" x14ac:dyDescent="0.25">
      <c r="A3251" s="6"/>
      <c r="AH3251" s="1"/>
      <c r="AI3251" s="1"/>
      <c r="AJ3251" s="1"/>
      <c r="AK3251" s="1"/>
      <c r="AL3251" s="1"/>
      <c r="AM3251" s="1"/>
      <c r="AN3251" s="1"/>
      <c r="AO3251" s="1"/>
      <c r="AP3251" s="1"/>
      <c r="AQ3251" s="1"/>
      <c r="AR3251" s="1"/>
      <c r="AS3251" s="1"/>
      <c r="AT3251" s="1"/>
      <c r="AU3251" s="1"/>
      <c r="AV3251" s="1"/>
      <c r="AW3251" s="1"/>
      <c r="AX3251" s="1"/>
      <c r="AY3251" s="1"/>
      <c r="AZ3251" s="1"/>
    </row>
    <row r="3252" spans="1:52" s="2" customFormat="1" x14ac:dyDescent="0.25">
      <c r="A3252" s="6"/>
      <c r="AH3252" s="1"/>
      <c r="AI3252" s="1"/>
      <c r="AJ3252" s="1"/>
      <c r="AK3252" s="1"/>
      <c r="AL3252" s="1"/>
      <c r="AM3252" s="1"/>
      <c r="AN3252" s="1"/>
      <c r="AO3252" s="1"/>
      <c r="AP3252" s="1"/>
      <c r="AQ3252" s="1"/>
      <c r="AR3252" s="1"/>
      <c r="AS3252" s="1"/>
      <c r="AT3252" s="1"/>
      <c r="AU3252" s="1"/>
      <c r="AV3252" s="1"/>
      <c r="AW3252" s="1"/>
      <c r="AX3252" s="1"/>
      <c r="AY3252" s="1"/>
      <c r="AZ3252" s="1"/>
    </row>
    <row r="3253" spans="1:52" s="2" customFormat="1" x14ac:dyDescent="0.25">
      <c r="A3253" s="6"/>
      <c r="AH3253" s="1"/>
      <c r="AI3253" s="1"/>
      <c r="AJ3253" s="1"/>
      <c r="AK3253" s="1"/>
      <c r="AL3253" s="1"/>
      <c r="AM3253" s="1"/>
      <c r="AN3253" s="1"/>
      <c r="AO3253" s="1"/>
      <c r="AP3253" s="1"/>
      <c r="AQ3253" s="1"/>
      <c r="AR3253" s="1"/>
      <c r="AS3253" s="1"/>
      <c r="AT3253" s="1"/>
      <c r="AU3253" s="1"/>
      <c r="AV3253" s="1"/>
      <c r="AW3253" s="1"/>
      <c r="AX3253" s="1"/>
      <c r="AY3253" s="1"/>
      <c r="AZ3253" s="1"/>
    </row>
    <row r="3254" spans="1:52" s="2" customFormat="1" x14ac:dyDescent="0.25">
      <c r="A3254" s="6"/>
      <c r="AH3254" s="1"/>
      <c r="AI3254" s="1"/>
      <c r="AJ3254" s="1"/>
      <c r="AK3254" s="1"/>
      <c r="AL3254" s="1"/>
      <c r="AM3254" s="1"/>
      <c r="AN3254" s="1"/>
      <c r="AO3254" s="1"/>
      <c r="AP3254" s="1"/>
      <c r="AQ3254" s="1"/>
      <c r="AR3254" s="1"/>
      <c r="AS3254" s="1"/>
      <c r="AT3254" s="1"/>
      <c r="AU3254" s="1"/>
      <c r="AV3254" s="1"/>
      <c r="AW3254" s="1"/>
      <c r="AX3254" s="1"/>
      <c r="AY3254" s="1"/>
      <c r="AZ3254" s="1"/>
    </row>
    <row r="3255" spans="1:52" s="2" customFormat="1" x14ac:dyDescent="0.25">
      <c r="A3255" s="6"/>
      <c r="AH3255" s="1"/>
      <c r="AI3255" s="1"/>
      <c r="AJ3255" s="1"/>
      <c r="AK3255" s="1"/>
      <c r="AL3255" s="1"/>
      <c r="AM3255" s="1"/>
      <c r="AN3255" s="1"/>
      <c r="AO3255" s="1"/>
      <c r="AP3255" s="1"/>
      <c r="AQ3255" s="1"/>
      <c r="AR3255" s="1"/>
      <c r="AS3255" s="1"/>
      <c r="AT3255" s="1"/>
      <c r="AU3255" s="1"/>
      <c r="AV3255" s="1"/>
      <c r="AW3255" s="1"/>
      <c r="AX3255" s="1"/>
      <c r="AY3255" s="1"/>
      <c r="AZ3255" s="1"/>
    </row>
    <row r="3256" spans="1:52" s="2" customFormat="1" x14ac:dyDescent="0.25">
      <c r="A3256" s="6"/>
      <c r="AH3256" s="1"/>
      <c r="AI3256" s="1"/>
      <c r="AJ3256" s="1"/>
      <c r="AK3256" s="1"/>
      <c r="AL3256" s="1"/>
      <c r="AM3256" s="1"/>
      <c r="AN3256" s="1"/>
      <c r="AO3256" s="1"/>
      <c r="AP3256" s="1"/>
      <c r="AQ3256" s="1"/>
      <c r="AR3256" s="1"/>
      <c r="AS3256" s="1"/>
      <c r="AT3256" s="1"/>
      <c r="AU3256" s="1"/>
      <c r="AV3256" s="1"/>
      <c r="AW3256" s="1"/>
      <c r="AX3256" s="1"/>
      <c r="AY3256" s="1"/>
      <c r="AZ3256" s="1"/>
    </row>
    <row r="3257" spans="1:52" s="2" customFormat="1" x14ac:dyDescent="0.25">
      <c r="A3257" s="6"/>
      <c r="AH3257" s="1"/>
      <c r="AI3257" s="1"/>
      <c r="AJ3257" s="1"/>
      <c r="AK3257" s="1"/>
      <c r="AL3257" s="1"/>
      <c r="AM3257" s="1"/>
      <c r="AN3257" s="1"/>
      <c r="AO3257" s="1"/>
      <c r="AP3257" s="1"/>
      <c r="AQ3257" s="1"/>
      <c r="AR3257" s="1"/>
      <c r="AS3257" s="1"/>
      <c r="AT3257" s="1"/>
      <c r="AU3257" s="1"/>
      <c r="AV3257" s="1"/>
      <c r="AW3257" s="1"/>
      <c r="AX3257" s="1"/>
      <c r="AY3257" s="1"/>
      <c r="AZ3257" s="1"/>
    </row>
    <row r="3258" spans="1:52" s="2" customFormat="1" x14ac:dyDescent="0.25">
      <c r="A3258" s="6"/>
      <c r="AH3258" s="1"/>
      <c r="AI3258" s="1"/>
      <c r="AJ3258" s="1"/>
      <c r="AK3258" s="1"/>
      <c r="AL3258" s="1"/>
      <c r="AM3258" s="1"/>
      <c r="AN3258" s="1"/>
      <c r="AO3258" s="1"/>
      <c r="AP3258" s="1"/>
      <c r="AQ3258" s="1"/>
      <c r="AR3258" s="1"/>
      <c r="AS3258" s="1"/>
      <c r="AT3258" s="1"/>
      <c r="AU3258" s="1"/>
      <c r="AV3258" s="1"/>
      <c r="AW3258" s="1"/>
      <c r="AX3258" s="1"/>
      <c r="AY3258" s="1"/>
      <c r="AZ3258" s="1"/>
    </row>
    <row r="3259" spans="1:52" s="2" customFormat="1" x14ac:dyDescent="0.25">
      <c r="A3259" s="6"/>
      <c r="AH3259" s="1"/>
      <c r="AI3259" s="1"/>
      <c r="AJ3259" s="1"/>
      <c r="AK3259" s="1"/>
      <c r="AL3259" s="1"/>
      <c r="AM3259" s="1"/>
      <c r="AN3259" s="1"/>
      <c r="AO3259" s="1"/>
      <c r="AP3259" s="1"/>
      <c r="AQ3259" s="1"/>
      <c r="AR3259" s="1"/>
      <c r="AS3259" s="1"/>
      <c r="AT3259" s="1"/>
      <c r="AU3259" s="1"/>
      <c r="AV3259" s="1"/>
      <c r="AW3259" s="1"/>
      <c r="AX3259" s="1"/>
      <c r="AY3259" s="1"/>
      <c r="AZ3259" s="1"/>
    </row>
    <row r="3260" spans="1:52" s="2" customFormat="1" x14ac:dyDescent="0.25">
      <c r="A3260" s="6"/>
      <c r="AH3260" s="1"/>
      <c r="AI3260" s="1"/>
      <c r="AJ3260" s="1"/>
      <c r="AK3260" s="1"/>
      <c r="AL3260" s="1"/>
      <c r="AM3260" s="1"/>
      <c r="AN3260" s="1"/>
      <c r="AO3260" s="1"/>
      <c r="AP3260" s="1"/>
      <c r="AQ3260" s="1"/>
      <c r="AR3260" s="1"/>
      <c r="AS3260" s="1"/>
      <c r="AT3260" s="1"/>
      <c r="AU3260" s="1"/>
      <c r="AV3260" s="1"/>
      <c r="AW3260" s="1"/>
      <c r="AX3260" s="1"/>
      <c r="AY3260" s="1"/>
      <c r="AZ3260" s="1"/>
    </row>
    <row r="3261" spans="1:52" s="2" customFormat="1" x14ac:dyDescent="0.25">
      <c r="A3261" s="6"/>
      <c r="AH3261" s="1"/>
      <c r="AI3261" s="1"/>
      <c r="AJ3261" s="1"/>
      <c r="AK3261" s="1"/>
      <c r="AL3261" s="1"/>
      <c r="AM3261" s="1"/>
      <c r="AN3261" s="1"/>
      <c r="AO3261" s="1"/>
      <c r="AP3261" s="1"/>
      <c r="AQ3261" s="1"/>
      <c r="AR3261" s="1"/>
      <c r="AS3261" s="1"/>
      <c r="AT3261" s="1"/>
      <c r="AU3261" s="1"/>
      <c r="AV3261" s="1"/>
      <c r="AW3261" s="1"/>
      <c r="AX3261" s="1"/>
      <c r="AY3261" s="1"/>
      <c r="AZ3261" s="1"/>
    </row>
    <row r="3262" spans="1:52" s="2" customFormat="1" x14ac:dyDescent="0.25">
      <c r="A3262" s="6"/>
      <c r="AH3262" s="1"/>
      <c r="AI3262" s="1"/>
      <c r="AJ3262" s="1"/>
      <c r="AK3262" s="1"/>
      <c r="AL3262" s="1"/>
      <c r="AM3262" s="1"/>
      <c r="AN3262" s="1"/>
      <c r="AO3262" s="1"/>
      <c r="AP3262" s="1"/>
      <c r="AQ3262" s="1"/>
      <c r="AR3262" s="1"/>
      <c r="AS3262" s="1"/>
      <c r="AT3262" s="1"/>
      <c r="AU3262" s="1"/>
      <c r="AV3262" s="1"/>
      <c r="AW3262" s="1"/>
      <c r="AX3262" s="1"/>
      <c r="AY3262" s="1"/>
      <c r="AZ3262" s="1"/>
    </row>
    <row r="3263" spans="1:52" s="2" customFormat="1" x14ac:dyDescent="0.25">
      <c r="A3263" s="6"/>
      <c r="AH3263" s="1"/>
      <c r="AI3263" s="1"/>
      <c r="AJ3263" s="1"/>
      <c r="AK3263" s="1"/>
      <c r="AL3263" s="1"/>
      <c r="AM3263" s="1"/>
      <c r="AN3263" s="1"/>
      <c r="AO3263" s="1"/>
      <c r="AP3263" s="1"/>
      <c r="AQ3263" s="1"/>
      <c r="AR3263" s="1"/>
      <c r="AS3263" s="1"/>
      <c r="AT3263" s="1"/>
      <c r="AU3263" s="1"/>
      <c r="AV3263" s="1"/>
      <c r="AW3263" s="1"/>
      <c r="AX3263" s="1"/>
      <c r="AY3263" s="1"/>
      <c r="AZ3263" s="1"/>
    </row>
    <row r="3264" spans="1:52" s="2" customFormat="1" x14ac:dyDescent="0.25">
      <c r="A3264" s="6"/>
      <c r="AH3264" s="1"/>
      <c r="AI3264" s="1"/>
      <c r="AJ3264" s="1"/>
      <c r="AK3264" s="1"/>
      <c r="AL3264" s="1"/>
      <c r="AM3264" s="1"/>
      <c r="AN3264" s="1"/>
      <c r="AO3264" s="1"/>
      <c r="AP3264" s="1"/>
      <c r="AQ3264" s="1"/>
      <c r="AR3264" s="1"/>
      <c r="AS3264" s="1"/>
      <c r="AT3264" s="1"/>
      <c r="AU3264" s="1"/>
      <c r="AV3264" s="1"/>
      <c r="AW3264" s="1"/>
      <c r="AX3264" s="1"/>
      <c r="AY3264" s="1"/>
      <c r="AZ3264" s="1"/>
    </row>
    <row r="3265" spans="1:52" s="2" customFormat="1" x14ac:dyDescent="0.25">
      <c r="A3265" s="6"/>
      <c r="AH3265" s="1"/>
      <c r="AI3265" s="1"/>
      <c r="AJ3265" s="1"/>
      <c r="AK3265" s="1"/>
      <c r="AL3265" s="1"/>
      <c r="AM3265" s="1"/>
      <c r="AN3265" s="1"/>
      <c r="AO3265" s="1"/>
      <c r="AP3265" s="1"/>
      <c r="AQ3265" s="1"/>
      <c r="AR3265" s="1"/>
      <c r="AS3265" s="1"/>
      <c r="AT3265" s="1"/>
      <c r="AU3265" s="1"/>
      <c r="AV3265" s="1"/>
      <c r="AW3265" s="1"/>
      <c r="AX3265" s="1"/>
      <c r="AY3265" s="1"/>
      <c r="AZ3265" s="1"/>
    </row>
    <row r="3266" spans="1:52" s="2" customFormat="1" x14ac:dyDescent="0.25">
      <c r="A3266" s="6"/>
      <c r="AH3266" s="1"/>
      <c r="AI3266" s="1"/>
      <c r="AJ3266" s="1"/>
      <c r="AK3266" s="1"/>
      <c r="AL3266" s="1"/>
      <c r="AM3266" s="1"/>
      <c r="AN3266" s="1"/>
      <c r="AO3266" s="1"/>
      <c r="AP3266" s="1"/>
      <c r="AQ3266" s="1"/>
      <c r="AR3266" s="1"/>
      <c r="AS3266" s="1"/>
      <c r="AT3266" s="1"/>
      <c r="AU3266" s="1"/>
      <c r="AV3266" s="1"/>
      <c r="AW3266" s="1"/>
      <c r="AX3266" s="1"/>
      <c r="AY3266" s="1"/>
      <c r="AZ3266" s="1"/>
    </row>
    <row r="3267" spans="1:52" s="2" customFormat="1" x14ac:dyDescent="0.25">
      <c r="A3267" s="6"/>
      <c r="AH3267" s="1"/>
      <c r="AI3267" s="1"/>
      <c r="AJ3267" s="1"/>
      <c r="AK3267" s="1"/>
      <c r="AL3267" s="1"/>
      <c r="AM3267" s="1"/>
      <c r="AN3267" s="1"/>
      <c r="AO3267" s="1"/>
      <c r="AP3267" s="1"/>
      <c r="AQ3267" s="1"/>
      <c r="AR3267" s="1"/>
      <c r="AS3267" s="1"/>
      <c r="AT3267" s="1"/>
      <c r="AU3267" s="1"/>
      <c r="AV3267" s="1"/>
      <c r="AW3267" s="1"/>
      <c r="AX3267" s="1"/>
      <c r="AY3267" s="1"/>
      <c r="AZ3267" s="1"/>
    </row>
    <row r="3268" spans="1:52" s="2" customFormat="1" x14ac:dyDescent="0.25">
      <c r="A3268" s="6"/>
      <c r="AH3268" s="1"/>
      <c r="AI3268" s="1"/>
      <c r="AJ3268" s="1"/>
      <c r="AK3268" s="1"/>
      <c r="AL3268" s="1"/>
      <c r="AM3268" s="1"/>
      <c r="AN3268" s="1"/>
      <c r="AO3268" s="1"/>
      <c r="AP3268" s="1"/>
      <c r="AQ3268" s="1"/>
      <c r="AR3268" s="1"/>
      <c r="AS3268" s="1"/>
      <c r="AT3268" s="1"/>
      <c r="AU3268" s="1"/>
      <c r="AV3268" s="1"/>
      <c r="AW3268" s="1"/>
      <c r="AX3268" s="1"/>
      <c r="AY3268" s="1"/>
      <c r="AZ3268" s="1"/>
    </row>
    <row r="3269" spans="1:52" s="2" customFormat="1" x14ac:dyDescent="0.25">
      <c r="A3269" s="6"/>
      <c r="AH3269" s="1"/>
      <c r="AI3269" s="1"/>
      <c r="AJ3269" s="1"/>
      <c r="AK3269" s="1"/>
      <c r="AL3269" s="1"/>
      <c r="AM3269" s="1"/>
      <c r="AN3269" s="1"/>
      <c r="AO3269" s="1"/>
      <c r="AP3269" s="1"/>
      <c r="AQ3269" s="1"/>
      <c r="AR3269" s="1"/>
      <c r="AS3269" s="1"/>
      <c r="AT3269" s="1"/>
      <c r="AU3269" s="1"/>
      <c r="AV3269" s="1"/>
      <c r="AW3269" s="1"/>
      <c r="AX3269" s="1"/>
      <c r="AY3269" s="1"/>
      <c r="AZ3269" s="1"/>
    </row>
    <row r="3270" spans="1:52" s="2" customFormat="1" x14ac:dyDescent="0.25">
      <c r="A3270" s="6"/>
      <c r="AH3270" s="1"/>
      <c r="AI3270" s="1"/>
      <c r="AJ3270" s="1"/>
      <c r="AK3270" s="1"/>
      <c r="AL3270" s="1"/>
      <c r="AM3270" s="1"/>
      <c r="AN3270" s="1"/>
      <c r="AO3270" s="1"/>
      <c r="AP3270" s="1"/>
      <c r="AQ3270" s="1"/>
      <c r="AR3270" s="1"/>
      <c r="AS3270" s="1"/>
      <c r="AT3270" s="1"/>
      <c r="AU3270" s="1"/>
      <c r="AV3270" s="1"/>
      <c r="AW3270" s="1"/>
      <c r="AX3270" s="1"/>
      <c r="AY3270" s="1"/>
      <c r="AZ3270" s="1"/>
    </row>
    <row r="3271" spans="1:52" s="2" customFormat="1" x14ac:dyDescent="0.25">
      <c r="A3271" s="6"/>
      <c r="AH3271" s="1"/>
      <c r="AI3271" s="1"/>
      <c r="AJ3271" s="1"/>
      <c r="AK3271" s="1"/>
      <c r="AL3271" s="1"/>
      <c r="AM3271" s="1"/>
      <c r="AN3271" s="1"/>
      <c r="AO3271" s="1"/>
      <c r="AP3271" s="1"/>
      <c r="AQ3271" s="1"/>
      <c r="AR3271" s="1"/>
      <c r="AS3271" s="1"/>
      <c r="AT3271" s="1"/>
      <c r="AU3271" s="1"/>
      <c r="AV3271" s="1"/>
      <c r="AW3271" s="1"/>
      <c r="AX3271" s="1"/>
      <c r="AY3271" s="1"/>
      <c r="AZ3271" s="1"/>
    </row>
    <row r="3272" spans="1:52" s="2" customFormat="1" x14ac:dyDescent="0.25">
      <c r="A3272" s="6"/>
      <c r="AH3272" s="1"/>
      <c r="AI3272" s="1"/>
      <c r="AJ3272" s="1"/>
      <c r="AK3272" s="1"/>
      <c r="AL3272" s="1"/>
      <c r="AM3272" s="1"/>
      <c r="AN3272" s="1"/>
      <c r="AO3272" s="1"/>
      <c r="AP3272" s="1"/>
      <c r="AQ3272" s="1"/>
      <c r="AR3272" s="1"/>
      <c r="AS3272" s="1"/>
      <c r="AT3272" s="1"/>
      <c r="AU3272" s="1"/>
      <c r="AV3272" s="1"/>
      <c r="AW3272" s="1"/>
      <c r="AX3272" s="1"/>
      <c r="AY3272" s="1"/>
      <c r="AZ3272" s="1"/>
    </row>
    <row r="3273" spans="1:52" s="2" customFormat="1" x14ac:dyDescent="0.25">
      <c r="A3273" s="6"/>
      <c r="AH3273" s="1"/>
      <c r="AI3273" s="1"/>
      <c r="AJ3273" s="1"/>
      <c r="AK3273" s="1"/>
      <c r="AL3273" s="1"/>
      <c r="AM3273" s="1"/>
      <c r="AN3273" s="1"/>
      <c r="AO3273" s="1"/>
      <c r="AP3273" s="1"/>
      <c r="AQ3273" s="1"/>
      <c r="AR3273" s="1"/>
      <c r="AS3273" s="1"/>
      <c r="AT3273" s="1"/>
      <c r="AU3273" s="1"/>
      <c r="AV3273" s="1"/>
      <c r="AW3273" s="1"/>
      <c r="AX3273" s="1"/>
      <c r="AY3273" s="1"/>
      <c r="AZ3273" s="1"/>
    </row>
    <row r="3274" spans="1:52" s="2" customFormat="1" x14ac:dyDescent="0.25">
      <c r="A3274" s="6"/>
      <c r="AH3274" s="1"/>
      <c r="AI3274" s="1"/>
      <c r="AJ3274" s="1"/>
      <c r="AK3274" s="1"/>
      <c r="AL3274" s="1"/>
      <c r="AM3274" s="1"/>
      <c r="AN3274" s="1"/>
      <c r="AO3274" s="1"/>
      <c r="AP3274" s="1"/>
      <c r="AQ3274" s="1"/>
      <c r="AR3274" s="1"/>
      <c r="AS3274" s="1"/>
      <c r="AT3274" s="1"/>
      <c r="AU3274" s="1"/>
      <c r="AV3274" s="1"/>
      <c r="AW3274" s="1"/>
      <c r="AX3274" s="1"/>
      <c r="AY3274" s="1"/>
      <c r="AZ3274" s="1"/>
    </row>
    <row r="3275" spans="1:52" s="2" customFormat="1" x14ac:dyDescent="0.25">
      <c r="A3275" s="6"/>
      <c r="AH3275" s="1"/>
      <c r="AI3275" s="1"/>
      <c r="AJ3275" s="1"/>
      <c r="AK3275" s="1"/>
      <c r="AL3275" s="1"/>
      <c r="AM3275" s="1"/>
      <c r="AN3275" s="1"/>
      <c r="AO3275" s="1"/>
      <c r="AP3275" s="1"/>
      <c r="AQ3275" s="1"/>
      <c r="AR3275" s="1"/>
      <c r="AS3275" s="1"/>
      <c r="AT3275" s="1"/>
      <c r="AU3275" s="1"/>
      <c r="AV3275" s="1"/>
      <c r="AW3275" s="1"/>
      <c r="AX3275" s="1"/>
      <c r="AY3275" s="1"/>
      <c r="AZ3275" s="1"/>
    </row>
    <row r="3276" spans="1:52" s="2" customFormat="1" x14ac:dyDescent="0.25">
      <c r="A3276" s="6"/>
      <c r="AH3276" s="1"/>
      <c r="AI3276" s="1"/>
      <c r="AJ3276" s="1"/>
      <c r="AK3276" s="1"/>
      <c r="AL3276" s="1"/>
      <c r="AM3276" s="1"/>
      <c r="AN3276" s="1"/>
      <c r="AO3276" s="1"/>
      <c r="AP3276" s="1"/>
      <c r="AQ3276" s="1"/>
      <c r="AR3276" s="1"/>
      <c r="AS3276" s="1"/>
      <c r="AT3276" s="1"/>
      <c r="AU3276" s="1"/>
      <c r="AV3276" s="1"/>
      <c r="AW3276" s="1"/>
      <c r="AX3276" s="1"/>
      <c r="AY3276" s="1"/>
      <c r="AZ3276" s="1"/>
    </row>
    <row r="3277" spans="1:52" s="2" customFormat="1" x14ac:dyDescent="0.25">
      <c r="A3277" s="6"/>
      <c r="AH3277" s="1"/>
      <c r="AI3277" s="1"/>
      <c r="AJ3277" s="1"/>
      <c r="AK3277" s="1"/>
      <c r="AL3277" s="1"/>
      <c r="AM3277" s="1"/>
      <c r="AN3277" s="1"/>
      <c r="AO3277" s="1"/>
      <c r="AP3277" s="1"/>
      <c r="AQ3277" s="1"/>
      <c r="AR3277" s="1"/>
      <c r="AS3277" s="1"/>
      <c r="AT3277" s="1"/>
      <c r="AU3277" s="1"/>
      <c r="AV3277" s="1"/>
      <c r="AW3277" s="1"/>
      <c r="AX3277" s="1"/>
      <c r="AY3277" s="1"/>
      <c r="AZ3277" s="1"/>
    </row>
    <row r="3278" spans="1:52" s="2" customFormat="1" x14ac:dyDescent="0.25">
      <c r="A3278" s="6"/>
      <c r="AH3278" s="1"/>
      <c r="AI3278" s="1"/>
      <c r="AJ3278" s="1"/>
      <c r="AK3278" s="1"/>
      <c r="AL3278" s="1"/>
      <c r="AM3278" s="1"/>
      <c r="AN3278" s="1"/>
      <c r="AO3278" s="1"/>
      <c r="AP3278" s="1"/>
      <c r="AQ3278" s="1"/>
      <c r="AR3278" s="1"/>
      <c r="AS3278" s="1"/>
      <c r="AT3278" s="1"/>
      <c r="AU3278" s="1"/>
      <c r="AV3278" s="1"/>
      <c r="AW3278" s="1"/>
      <c r="AX3278" s="1"/>
      <c r="AY3278" s="1"/>
      <c r="AZ3278" s="1"/>
    </row>
    <row r="3279" spans="1:52" s="2" customFormat="1" x14ac:dyDescent="0.25">
      <c r="A3279" s="6"/>
      <c r="AH3279" s="1"/>
      <c r="AI3279" s="1"/>
      <c r="AJ3279" s="1"/>
      <c r="AK3279" s="1"/>
      <c r="AL3279" s="1"/>
      <c r="AM3279" s="1"/>
      <c r="AN3279" s="1"/>
      <c r="AO3279" s="1"/>
      <c r="AP3279" s="1"/>
      <c r="AQ3279" s="1"/>
      <c r="AR3279" s="1"/>
      <c r="AS3279" s="1"/>
      <c r="AT3279" s="1"/>
      <c r="AU3279" s="1"/>
      <c r="AV3279" s="1"/>
      <c r="AW3279" s="1"/>
      <c r="AX3279" s="1"/>
      <c r="AY3279" s="1"/>
      <c r="AZ3279" s="1"/>
    </row>
    <row r="3280" spans="1:52" s="2" customFormat="1" x14ac:dyDescent="0.25">
      <c r="A3280" s="6"/>
      <c r="AH3280" s="1"/>
      <c r="AI3280" s="1"/>
      <c r="AJ3280" s="1"/>
      <c r="AK3280" s="1"/>
      <c r="AL3280" s="1"/>
      <c r="AM3280" s="1"/>
      <c r="AN3280" s="1"/>
      <c r="AO3280" s="1"/>
      <c r="AP3280" s="1"/>
      <c r="AQ3280" s="1"/>
      <c r="AR3280" s="1"/>
      <c r="AS3280" s="1"/>
      <c r="AT3280" s="1"/>
      <c r="AU3280" s="1"/>
      <c r="AV3280" s="1"/>
      <c r="AW3280" s="1"/>
      <c r="AX3280" s="1"/>
      <c r="AY3280" s="1"/>
      <c r="AZ3280" s="1"/>
    </row>
    <row r="3281" spans="1:52" s="2" customFormat="1" x14ac:dyDescent="0.25">
      <c r="A3281" s="6"/>
      <c r="AH3281" s="1"/>
      <c r="AI3281" s="1"/>
      <c r="AJ3281" s="1"/>
      <c r="AK3281" s="1"/>
      <c r="AL3281" s="1"/>
      <c r="AM3281" s="1"/>
      <c r="AN3281" s="1"/>
      <c r="AO3281" s="1"/>
      <c r="AP3281" s="1"/>
      <c r="AQ3281" s="1"/>
      <c r="AR3281" s="1"/>
      <c r="AS3281" s="1"/>
      <c r="AT3281" s="1"/>
      <c r="AU3281" s="1"/>
      <c r="AV3281" s="1"/>
      <c r="AW3281" s="1"/>
      <c r="AX3281" s="1"/>
      <c r="AY3281" s="1"/>
      <c r="AZ3281" s="1"/>
    </row>
    <row r="3282" spans="1:52" s="2" customFormat="1" x14ac:dyDescent="0.25">
      <c r="A3282" s="6"/>
      <c r="AH3282" s="1"/>
      <c r="AI3282" s="1"/>
      <c r="AJ3282" s="1"/>
      <c r="AK3282" s="1"/>
      <c r="AL3282" s="1"/>
      <c r="AM3282" s="1"/>
      <c r="AN3282" s="1"/>
      <c r="AO3282" s="1"/>
      <c r="AP3282" s="1"/>
      <c r="AQ3282" s="1"/>
      <c r="AR3282" s="1"/>
      <c r="AS3282" s="1"/>
      <c r="AT3282" s="1"/>
      <c r="AU3282" s="1"/>
      <c r="AV3282" s="1"/>
      <c r="AW3282" s="1"/>
      <c r="AX3282" s="1"/>
      <c r="AY3282" s="1"/>
      <c r="AZ3282" s="1"/>
    </row>
    <row r="3283" spans="1:52" s="2" customFormat="1" x14ac:dyDescent="0.25">
      <c r="A3283" s="6"/>
      <c r="AH3283" s="1"/>
      <c r="AI3283" s="1"/>
      <c r="AJ3283" s="1"/>
      <c r="AK3283" s="1"/>
      <c r="AL3283" s="1"/>
      <c r="AM3283" s="1"/>
      <c r="AN3283" s="1"/>
      <c r="AO3283" s="1"/>
      <c r="AP3283" s="1"/>
      <c r="AQ3283" s="1"/>
      <c r="AR3283" s="1"/>
      <c r="AS3283" s="1"/>
      <c r="AT3283" s="1"/>
      <c r="AU3283" s="1"/>
      <c r="AV3283" s="1"/>
      <c r="AW3283" s="1"/>
      <c r="AX3283" s="1"/>
      <c r="AY3283" s="1"/>
      <c r="AZ3283" s="1"/>
    </row>
    <row r="3284" spans="1:52" s="2" customFormat="1" x14ac:dyDescent="0.25">
      <c r="A3284" s="6"/>
      <c r="AH3284" s="1"/>
      <c r="AI3284" s="1"/>
      <c r="AJ3284" s="1"/>
      <c r="AK3284" s="1"/>
      <c r="AL3284" s="1"/>
      <c r="AM3284" s="1"/>
      <c r="AN3284" s="1"/>
      <c r="AO3284" s="1"/>
      <c r="AP3284" s="1"/>
      <c r="AQ3284" s="1"/>
      <c r="AR3284" s="1"/>
      <c r="AS3284" s="1"/>
      <c r="AT3284" s="1"/>
      <c r="AU3284" s="1"/>
      <c r="AV3284" s="1"/>
      <c r="AW3284" s="1"/>
      <c r="AX3284" s="1"/>
      <c r="AY3284" s="1"/>
      <c r="AZ3284" s="1"/>
    </row>
    <row r="3285" spans="1:52" s="2" customFormat="1" x14ac:dyDescent="0.25">
      <c r="A3285" s="6"/>
      <c r="AH3285" s="1"/>
      <c r="AI3285" s="1"/>
      <c r="AJ3285" s="1"/>
      <c r="AK3285" s="1"/>
      <c r="AL3285" s="1"/>
      <c r="AM3285" s="1"/>
      <c r="AN3285" s="1"/>
      <c r="AO3285" s="1"/>
      <c r="AP3285" s="1"/>
      <c r="AQ3285" s="1"/>
      <c r="AR3285" s="1"/>
      <c r="AS3285" s="1"/>
      <c r="AT3285" s="1"/>
      <c r="AU3285" s="1"/>
      <c r="AV3285" s="1"/>
      <c r="AW3285" s="1"/>
      <c r="AX3285" s="1"/>
      <c r="AY3285" s="1"/>
      <c r="AZ3285" s="1"/>
    </row>
    <row r="3286" spans="1:52" s="2" customFormat="1" x14ac:dyDescent="0.25">
      <c r="A3286" s="6"/>
      <c r="AH3286" s="1"/>
      <c r="AI3286" s="1"/>
      <c r="AJ3286" s="1"/>
      <c r="AK3286" s="1"/>
      <c r="AL3286" s="1"/>
      <c r="AM3286" s="1"/>
      <c r="AN3286" s="1"/>
      <c r="AO3286" s="1"/>
      <c r="AP3286" s="1"/>
      <c r="AQ3286" s="1"/>
      <c r="AR3286" s="1"/>
      <c r="AS3286" s="1"/>
      <c r="AT3286" s="1"/>
      <c r="AU3286" s="1"/>
      <c r="AV3286" s="1"/>
      <c r="AW3286" s="1"/>
      <c r="AX3286" s="1"/>
      <c r="AY3286" s="1"/>
      <c r="AZ3286" s="1"/>
    </row>
    <row r="3287" spans="1:52" s="2" customFormat="1" x14ac:dyDescent="0.25">
      <c r="A3287" s="6"/>
      <c r="AH3287" s="1"/>
      <c r="AI3287" s="1"/>
      <c r="AJ3287" s="1"/>
      <c r="AK3287" s="1"/>
      <c r="AL3287" s="1"/>
      <c r="AM3287" s="1"/>
      <c r="AN3287" s="1"/>
      <c r="AO3287" s="1"/>
      <c r="AP3287" s="1"/>
      <c r="AQ3287" s="1"/>
      <c r="AR3287" s="1"/>
      <c r="AS3287" s="1"/>
      <c r="AT3287" s="1"/>
      <c r="AU3287" s="1"/>
      <c r="AV3287" s="1"/>
      <c r="AW3287" s="1"/>
      <c r="AX3287" s="1"/>
      <c r="AY3287" s="1"/>
      <c r="AZ3287" s="1"/>
    </row>
    <row r="3288" spans="1:52" s="2" customFormat="1" x14ac:dyDescent="0.25">
      <c r="A3288" s="6"/>
      <c r="AH3288" s="1"/>
      <c r="AI3288" s="1"/>
      <c r="AJ3288" s="1"/>
      <c r="AK3288" s="1"/>
      <c r="AL3288" s="1"/>
      <c r="AM3288" s="1"/>
      <c r="AN3288" s="1"/>
      <c r="AO3288" s="1"/>
      <c r="AP3288" s="1"/>
      <c r="AQ3288" s="1"/>
      <c r="AR3288" s="1"/>
      <c r="AS3288" s="1"/>
      <c r="AT3288" s="1"/>
      <c r="AU3288" s="1"/>
      <c r="AV3288" s="1"/>
      <c r="AW3288" s="1"/>
      <c r="AX3288" s="1"/>
      <c r="AY3288" s="1"/>
      <c r="AZ3288" s="1"/>
    </row>
    <row r="3289" spans="1:52" s="2" customFormat="1" x14ac:dyDescent="0.25">
      <c r="A3289" s="6"/>
      <c r="AH3289" s="1"/>
      <c r="AI3289" s="1"/>
      <c r="AJ3289" s="1"/>
      <c r="AK3289" s="1"/>
      <c r="AL3289" s="1"/>
      <c r="AM3289" s="1"/>
      <c r="AN3289" s="1"/>
      <c r="AO3289" s="1"/>
      <c r="AP3289" s="1"/>
      <c r="AQ3289" s="1"/>
      <c r="AR3289" s="1"/>
      <c r="AS3289" s="1"/>
      <c r="AT3289" s="1"/>
      <c r="AU3289" s="1"/>
      <c r="AV3289" s="1"/>
      <c r="AW3289" s="1"/>
      <c r="AX3289" s="1"/>
      <c r="AY3289" s="1"/>
      <c r="AZ3289" s="1"/>
    </row>
    <row r="3290" spans="1:52" s="2" customFormat="1" x14ac:dyDescent="0.25">
      <c r="A3290" s="6"/>
      <c r="AH3290" s="1"/>
      <c r="AI3290" s="1"/>
      <c r="AJ3290" s="1"/>
      <c r="AK3290" s="1"/>
      <c r="AL3290" s="1"/>
      <c r="AM3290" s="1"/>
      <c r="AN3290" s="1"/>
      <c r="AO3290" s="1"/>
      <c r="AP3290" s="1"/>
      <c r="AQ3290" s="1"/>
      <c r="AR3290" s="1"/>
      <c r="AS3290" s="1"/>
      <c r="AT3290" s="1"/>
      <c r="AU3290" s="1"/>
      <c r="AV3290" s="1"/>
      <c r="AW3290" s="1"/>
      <c r="AX3290" s="1"/>
      <c r="AY3290" s="1"/>
      <c r="AZ3290" s="1"/>
    </row>
    <row r="3291" spans="1:52" s="2" customFormat="1" x14ac:dyDescent="0.25">
      <c r="A3291" s="6"/>
      <c r="AH3291" s="1"/>
      <c r="AI3291" s="1"/>
      <c r="AJ3291" s="1"/>
      <c r="AK3291" s="1"/>
      <c r="AL3291" s="1"/>
      <c r="AM3291" s="1"/>
      <c r="AN3291" s="1"/>
      <c r="AO3291" s="1"/>
      <c r="AP3291" s="1"/>
      <c r="AQ3291" s="1"/>
      <c r="AR3291" s="1"/>
      <c r="AS3291" s="1"/>
      <c r="AT3291" s="1"/>
      <c r="AU3291" s="1"/>
      <c r="AV3291" s="1"/>
      <c r="AW3291" s="1"/>
      <c r="AX3291" s="1"/>
      <c r="AY3291" s="1"/>
      <c r="AZ3291" s="1"/>
    </row>
    <row r="3292" spans="1:52" s="2" customFormat="1" x14ac:dyDescent="0.25">
      <c r="A3292" s="6"/>
      <c r="AH3292" s="1"/>
      <c r="AI3292" s="1"/>
      <c r="AJ3292" s="1"/>
      <c r="AK3292" s="1"/>
      <c r="AL3292" s="1"/>
      <c r="AM3292" s="1"/>
      <c r="AN3292" s="1"/>
      <c r="AO3292" s="1"/>
      <c r="AP3292" s="1"/>
      <c r="AQ3292" s="1"/>
      <c r="AR3292" s="1"/>
      <c r="AS3292" s="1"/>
      <c r="AT3292" s="1"/>
      <c r="AU3292" s="1"/>
      <c r="AV3292" s="1"/>
      <c r="AW3292" s="1"/>
      <c r="AX3292" s="1"/>
      <c r="AY3292" s="1"/>
      <c r="AZ3292" s="1"/>
    </row>
    <row r="3293" spans="1:52" s="2" customFormat="1" x14ac:dyDescent="0.25">
      <c r="A3293" s="6"/>
      <c r="AH3293" s="1"/>
      <c r="AI3293" s="1"/>
      <c r="AJ3293" s="1"/>
      <c r="AK3293" s="1"/>
      <c r="AL3293" s="1"/>
      <c r="AM3293" s="1"/>
      <c r="AN3293" s="1"/>
      <c r="AO3293" s="1"/>
      <c r="AP3293" s="1"/>
      <c r="AQ3293" s="1"/>
      <c r="AR3293" s="1"/>
      <c r="AS3293" s="1"/>
      <c r="AT3293" s="1"/>
      <c r="AU3293" s="1"/>
      <c r="AV3293" s="1"/>
      <c r="AW3293" s="1"/>
      <c r="AX3293" s="1"/>
      <c r="AY3293" s="1"/>
      <c r="AZ3293" s="1"/>
    </row>
    <row r="3294" spans="1:52" s="2" customFormat="1" x14ac:dyDescent="0.25">
      <c r="A3294" s="6"/>
      <c r="AH3294" s="1"/>
      <c r="AI3294" s="1"/>
      <c r="AJ3294" s="1"/>
      <c r="AK3294" s="1"/>
      <c r="AL3294" s="1"/>
      <c r="AM3294" s="1"/>
      <c r="AN3294" s="1"/>
      <c r="AO3294" s="1"/>
      <c r="AP3294" s="1"/>
      <c r="AQ3294" s="1"/>
      <c r="AR3294" s="1"/>
      <c r="AS3294" s="1"/>
      <c r="AT3294" s="1"/>
      <c r="AU3294" s="1"/>
      <c r="AV3294" s="1"/>
      <c r="AW3294" s="1"/>
      <c r="AX3294" s="1"/>
      <c r="AY3294" s="1"/>
      <c r="AZ3294" s="1"/>
    </row>
    <row r="3295" spans="1:52" s="2" customFormat="1" x14ac:dyDescent="0.25">
      <c r="A3295" s="6"/>
      <c r="AH3295" s="1"/>
      <c r="AI3295" s="1"/>
      <c r="AJ3295" s="1"/>
      <c r="AK3295" s="1"/>
      <c r="AL3295" s="1"/>
      <c r="AM3295" s="1"/>
      <c r="AN3295" s="1"/>
      <c r="AO3295" s="1"/>
      <c r="AP3295" s="1"/>
      <c r="AQ3295" s="1"/>
      <c r="AR3295" s="1"/>
      <c r="AS3295" s="1"/>
      <c r="AT3295" s="1"/>
      <c r="AU3295" s="1"/>
      <c r="AV3295" s="1"/>
      <c r="AW3295" s="1"/>
      <c r="AX3295" s="1"/>
      <c r="AY3295" s="1"/>
      <c r="AZ3295" s="1"/>
    </row>
    <row r="3296" spans="1:52" s="2" customFormat="1" x14ac:dyDescent="0.25">
      <c r="A3296" s="6"/>
      <c r="AH3296" s="1"/>
      <c r="AI3296" s="1"/>
      <c r="AJ3296" s="1"/>
      <c r="AK3296" s="1"/>
      <c r="AL3296" s="1"/>
      <c r="AM3296" s="1"/>
      <c r="AN3296" s="1"/>
      <c r="AO3296" s="1"/>
      <c r="AP3296" s="1"/>
      <c r="AQ3296" s="1"/>
      <c r="AR3296" s="1"/>
      <c r="AS3296" s="1"/>
      <c r="AT3296" s="1"/>
      <c r="AU3296" s="1"/>
      <c r="AV3296" s="1"/>
      <c r="AW3296" s="1"/>
      <c r="AX3296" s="1"/>
      <c r="AY3296" s="1"/>
      <c r="AZ3296" s="1"/>
    </row>
    <row r="3297" spans="1:52" s="2" customFormat="1" x14ac:dyDescent="0.25">
      <c r="A3297" s="6"/>
      <c r="AH3297" s="1"/>
      <c r="AI3297" s="1"/>
      <c r="AJ3297" s="1"/>
      <c r="AK3297" s="1"/>
      <c r="AL3297" s="1"/>
      <c r="AM3297" s="1"/>
      <c r="AN3297" s="1"/>
      <c r="AO3297" s="1"/>
      <c r="AP3297" s="1"/>
      <c r="AQ3297" s="1"/>
      <c r="AR3297" s="1"/>
      <c r="AS3297" s="1"/>
      <c r="AT3297" s="1"/>
      <c r="AU3297" s="1"/>
      <c r="AV3297" s="1"/>
      <c r="AW3297" s="1"/>
      <c r="AX3297" s="1"/>
      <c r="AY3297" s="1"/>
      <c r="AZ3297" s="1"/>
    </row>
    <row r="3298" spans="1:52" s="2" customFormat="1" x14ac:dyDescent="0.25">
      <c r="A3298" s="6"/>
      <c r="AH3298" s="1"/>
      <c r="AI3298" s="1"/>
      <c r="AJ3298" s="1"/>
      <c r="AK3298" s="1"/>
      <c r="AL3298" s="1"/>
      <c r="AM3298" s="1"/>
      <c r="AN3298" s="1"/>
      <c r="AO3298" s="1"/>
      <c r="AP3298" s="1"/>
      <c r="AQ3298" s="1"/>
      <c r="AR3298" s="1"/>
      <c r="AS3298" s="1"/>
      <c r="AT3298" s="1"/>
      <c r="AU3298" s="1"/>
      <c r="AV3298" s="1"/>
      <c r="AW3298" s="1"/>
      <c r="AX3298" s="1"/>
      <c r="AY3298" s="1"/>
      <c r="AZ3298" s="1"/>
    </row>
    <row r="3299" spans="1:52" s="2" customFormat="1" x14ac:dyDescent="0.25">
      <c r="A3299" s="6"/>
      <c r="AH3299" s="1"/>
      <c r="AI3299" s="1"/>
      <c r="AJ3299" s="1"/>
      <c r="AK3299" s="1"/>
      <c r="AL3299" s="1"/>
      <c r="AM3299" s="1"/>
      <c r="AN3299" s="1"/>
      <c r="AO3299" s="1"/>
      <c r="AP3299" s="1"/>
      <c r="AQ3299" s="1"/>
      <c r="AR3299" s="1"/>
      <c r="AS3299" s="1"/>
      <c r="AT3299" s="1"/>
      <c r="AU3299" s="1"/>
      <c r="AV3299" s="1"/>
      <c r="AW3299" s="1"/>
      <c r="AX3299" s="1"/>
      <c r="AY3299" s="1"/>
      <c r="AZ3299" s="1"/>
    </row>
    <row r="3300" spans="1:52" s="2" customFormat="1" x14ac:dyDescent="0.25">
      <c r="A3300" s="6"/>
      <c r="AH3300" s="1"/>
      <c r="AI3300" s="1"/>
      <c r="AJ3300" s="1"/>
      <c r="AK3300" s="1"/>
      <c r="AL3300" s="1"/>
      <c r="AM3300" s="1"/>
      <c r="AN3300" s="1"/>
      <c r="AO3300" s="1"/>
      <c r="AP3300" s="1"/>
      <c r="AQ3300" s="1"/>
      <c r="AR3300" s="1"/>
      <c r="AS3300" s="1"/>
      <c r="AT3300" s="1"/>
      <c r="AU3300" s="1"/>
      <c r="AV3300" s="1"/>
      <c r="AW3300" s="1"/>
      <c r="AX3300" s="1"/>
      <c r="AY3300" s="1"/>
      <c r="AZ3300" s="1"/>
    </row>
    <row r="3301" spans="1:52" s="2" customFormat="1" x14ac:dyDescent="0.25">
      <c r="A3301" s="6"/>
      <c r="AH3301" s="1"/>
      <c r="AI3301" s="1"/>
      <c r="AJ3301" s="1"/>
      <c r="AK3301" s="1"/>
      <c r="AL3301" s="1"/>
      <c r="AM3301" s="1"/>
      <c r="AN3301" s="1"/>
      <c r="AO3301" s="1"/>
      <c r="AP3301" s="1"/>
      <c r="AQ3301" s="1"/>
      <c r="AR3301" s="1"/>
      <c r="AS3301" s="1"/>
      <c r="AT3301" s="1"/>
      <c r="AU3301" s="1"/>
      <c r="AV3301" s="1"/>
      <c r="AW3301" s="1"/>
      <c r="AX3301" s="1"/>
      <c r="AY3301" s="1"/>
      <c r="AZ3301" s="1"/>
    </row>
    <row r="3302" spans="1:52" s="2" customFormat="1" x14ac:dyDescent="0.25">
      <c r="A3302" s="6"/>
      <c r="AH3302" s="1"/>
      <c r="AI3302" s="1"/>
      <c r="AJ3302" s="1"/>
      <c r="AK3302" s="1"/>
      <c r="AL3302" s="1"/>
      <c r="AM3302" s="1"/>
      <c r="AN3302" s="1"/>
      <c r="AO3302" s="1"/>
      <c r="AP3302" s="1"/>
      <c r="AQ3302" s="1"/>
      <c r="AR3302" s="1"/>
      <c r="AS3302" s="1"/>
      <c r="AT3302" s="1"/>
      <c r="AU3302" s="1"/>
      <c r="AV3302" s="1"/>
      <c r="AW3302" s="1"/>
      <c r="AX3302" s="1"/>
      <c r="AY3302" s="1"/>
      <c r="AZ3302" s="1"/>
    </row>
    <row r="3303" spans="1:52" s="2" customFormat="1" x14ac:dyDescent="0.25">
      <c r="A3303" s="6"/>
      <c r="AH3303" s="1"/>
      <c r="AI3303" s="1"/>
      <c r="AJ3303" s="1"/>
      <c r="AK3303" s="1"/>
      <c r="AL3303" s="1"/>
      <c r="AM3303" s="1"/>
      <c r="AN3303" s="1"/>
      <c r="AO3303" s="1"/>
      <c r="AP3303" s="1"/>
      <c r="AQ3303" s="1"/>
      <c r="AR3303" s="1"/>
      <c r="AS3303" s="1"/>
      <c r="AT3303" s="1"/>
      <c r="AU3303" s="1"/>
      <c r="AV3303" s="1"/>
      <c r="AW3303" s="1"/>
      <c r="AX3303" s="1"/>
      <c r="AY3303" s="1"/>
      <c r="AZ3303" s="1"/>
    </row>
    <row r="3304" spans="1:52" s="2" customFormat="1" x14ac:dyDescent="0.25">
      <c r="A3304" s="6"/>
      <c r="AH3304" s="1"/>
      <c r="AI3304" s="1"/>
      <c r="AJ3304" s="1"/>
      <c r="AK3304" s="1"/>
      <c r="AL3304" s="1"/>
      <c r="AM3304" s="1"/>
      <c r="AN3304" s="1"/>
      <c r="AO3304" s="1"/>
      <c r="AP3304" s="1"/>
      <c r="AQ3304" s="1"/>
      <c r="AR3304" s="1"/>
      <c r="AS3304" s="1"/>
      <c r="AT3304" s="1"/>
      <c r="AU3304" s="1"/>
      <c r="AV3304" s="1"/>
      <c r="AW3304" s="1"/>
      <c r="AX3304" s="1"/>
      <c r="AY3304" s="1"/>
      <c r="AZ3304" s="1"/>
    </row>
    <row r="3305" spans="1:52" s="2" customFormat="1" x14ac:dyDescent="0.25">
      <c r="A3305" s="6"/>
      <c r="AH3305" s="1"/>
      <c r="AI3305" s="1"/>
      <c r="AJ3305" s="1"/>
      <c r="AK3305" s="1"/>
      <c r="AL3305" s="1"/>
      <c r="AM3305" s="1"/>
      <c r="AN3305" s="1"/>
      <c r="AO3305" s="1"/>
      <c r="AP3305" s="1"/>
      <c r="AQ3305" s="1"/>
      <c r="AR3305" s="1"/>
      <c r="AS3305" s="1"/>
      <c r="AT3305" s="1"/>
      <c r="AU3305" s="1"/>
      <c r="AV3305" s="1"/>
      <c r="AW3305" s="1"/>
      <c r="AX3305" s="1"/>
      <c r="AY3305" s="1"/>
      <c r="AZ3305" s="1"/>
    </row>
    <row r="3306" spans="1:52" s="2" customFormat="1" x14ac:dyDescent="0.25">
      <c r="A3306" s="6"/>
      <c r="AH3306" s="1"/>
      <c r="AI3306" s="1"/>
      <c r="AJ3306" s="1"/>
      <c r="AK3306" s="1"/>
      <c r="AL3306" s="1"/>
      <c r="AM3306" s="1"/>
      <c r="AN3306" s="1"/>
      <c r="AO3306" s="1"/>
      <c r="AP3306" s="1"/>
      <c r="AQ3306" s="1"/>
      <c r="AR3306" s="1"/>
      <c r="AS3306" s="1"/>
      <c r="AT3306" s="1"/>
      <c r="AU3306" s="1"/>
      <c r="AV3306" s="1"/>
      <c r="AW3306" s="1"/>
      <c r="AX3306" s="1"/>
      <c r="AY3306" s="1"/>
      <c r="AZ3306" s="1"/>
    </row>
    <row r="3307" spans="1:52" s="2" customFormat="1" x14ac:dyDescent="0.25">
      <c r="A3307" s="6"/>
      <c r="AH3307" s="1"/>
      <c r="AI3307" s="1"/>
      <c r="AJ3307" s="1"/>
      <c r="AK3307" s="1"/>
      <c r="AL3307" s="1"/>
      <c r="AM3307" s="1"/>
      <c r="AN3307" s="1"/>
      <c r="AO3307" s="1"/>
      <c r="AP3307" s="1"/>
      <c r="AQ3307" s="1"/>
      <c r="AR3307" s="1"/>
      <c r="AS3307" s="1"/>
      <c r="AT3307" s="1"/>
      <c r="AU3307" s="1"/>
      <c r="AV3307" s="1"/>
      <c r="AW3307" s="1"/>
      <c r="AX3307" s="1"/>
      <c r="AY3307" s="1"/>
      <c r="AZ3307" s="1"/>
    </row>
    <row r="3308" spans="1:52" s="2" customFormat="1" x14ac:dyDescent="0.25">
      <c r="A3308" s="6"/>
      <c r="AH3308" s="1"/>
      <c r="AI3308" s="1"/>
      <c r="AJ3308" s="1"/>
      <c r="AK3308" s="1"/>
      <c r="AL3308" s="1"/>
      <c r="AM3308" s="1"/>
      <c r="AN3308" s="1"/>
      <c r="AO3308" s="1"/>
      <c r="AP3308" s="1"/>
      <c r="AQ3308" s="1"/>
      <c r="AR3308" s="1"/>
      <c r="AS3308" s="1"/>
      <c r="AT3308" s="1"/>
      <c r="AU3308" s="1"/>
      <c r="AV3308" s="1"/>
      <c r="AW3308" s="1"/>
      <c r="AX3308" s="1"/>
      <c r="AY3308" s="1"/>
      <c r="AZ3308" s="1"/>
    </row>
    <row r="3309" spans="1:52" s="2" customFormat="1" x14ac:dyDescent="0.25">
      <c r="A3309" s="6"/>
      <c r="AH3309" s="1"/>
      <c r="AI3309" s="1"/>
      <c r="AJ3309" s="1"/>
      <c r="AK3309" s="1"/>
      <c r="AL3309" s="1"/>
      <c r="AM3309" s="1"/>
      <c r="AN3309" s="1"/>
      <c r="AO3309" s="1"/>
      <c r="AP3309" s="1"/>
      <c r="AQ3309" s="1"/>
      <c r="AR3309" s="1"/>
      <c r="AS3309" s="1"/>
      <c r="AT3309" s="1"/>
      <c r="AU3309" s="1"/>
      <c r="AV3309" s="1"/>
      <c r="AW3309" s="1"/>
      <c r="AX3309" s="1"/>
      <c r="AY3309" s="1"/>
      <c r="AZ3309" s="1"/>
    </row>
    <row r="3310" spans="1:52" s="2" customFormat="1" x14ac:dyDescent="0.25">
      <c r="A3310" s="6"/>
      <c r="AH3310" s="1"/>
      <c r="AI3310" s="1"/>
      <c r="AJ3310" s="1"/>
      <c r="AK3310" s="1"/>
      <c r="AL3310" s="1"/>
      <c r="AM3310" s="1"/>
      <c r="AN3310" s="1"/>
      <c r="AO3310" s="1"/>
      <c r="AP3310" s="1"/>
      <c r="AQ3310" s="1"/>
      <c r="AR3310" s="1"/>
      <c r="AS3310" s="1"/>
      <c r="AT3310" s="1"/>
      <c r="AU3310" s="1"/>
      <c r="AV3310" s="1"/>
      <c r="AW3310" s="1"/>
      <c r="AX3310" s="1"/>
      <c r="AY3310" s="1"/>
      <c r="AZ3310" s="1"/>
    </row>
    <row r="3311" spans="1:52" s="2" customFormat="1" x14ac:dyDescent="0.25">
      <c r="A3311" s="6"/>
      <c r="AH3311" s="1"/>
      <c r="AI3311" s="1"/>
      <c r="AJ3311" s="1"/>
      <c r="AK3311" s="1"/>
      <c r="AL3311" s="1"/>
      <c r="AM3311" s="1"/>
      <c r="AN3311" s="1"/>
      <c r="AO3311" s="1"/>
      <c r="AP3311" s="1"/>
      <c r="AQ3311" s="1"/>
      <c r="AR3311" s="1"/>
      <c r="AS3311" s="1"/>
      <c r="AT3311" s="1"/>
      <c r="AU3311" s="1"/>
      <c r="AV3311" s="1"/>
      <c r="AW3311" s="1"/>
      <c r="AX3311" s="1"/>
      <c r="AY3311" s="1"/>
      <c r="AZ3311" s="1"/>
    </row>
    <row r="3312" spans="1:52" s="2" customFormat="1" x14ac:dyDescent="0.25">
      <c r="A3312" s="6"/>
      <c r="AH3312" s="1"/>
      <c r="AI3312" s="1"/>
      <c r="AJ3312" s="1"/>
      <c r="AK3312" s="1"/>
      <c r="AL3312" s="1"/>
      <c r="AM3312" s="1"/>
      <c r="AN3312" s="1"/>
      <c r="AO3312" s="1"/>
      <c r="AP3312" s="1"/>
      <c r="AQ3312" s="1"/>
      <c r="AR3312" s="1"/>
      <c r="AS3312" s="1"/>
      <c r="AT3312" s="1"/>
      <c r="AU3312" s="1"/>
      <c r="AV3312" s="1"/>
      <c r="AW3312" s="1"/>
      <c r="AX3312" s="1"/>
      <c r="AY3312" s="1"/>
      <c r="AZ3312" s="1"/>
    </row>
    <row r="3313" spans="1:52" s="2" customFormat="1" x14ac:dyDescent="0.25">
      <c r="A3313" s="6"/>
      <c r="AH3313" s="1"/>
      <c r="AI3313" s="1"/>
      <c r="AJ3313" s="1"/>
      <c r="AK3313" s="1"/>
      <c r="AL3313" s="1"/>
      <c r="AM3313" s="1"/>
      <c r="AN3313" s="1"/>
      <c r="AO3313" s="1"/>
      <c r="AP3313" s="1"/>
      <c r="AQ3313" s="1"/>
      <c r="AR3313" s="1"/>
      <c r="AS3313" s="1"/>
      <c r="AT3313" s="1"/>
      <c r="AU3313" s="1"/>
      <c r="AV3313" s="1"/>
      <c r="AW3313" s="1"/>
      <c r="AX3313" s="1"/>
      <c r="AY3313" s="1"/>
      <c r="AZ3313" s="1"/>
    </row>
    <row r="3314" spans="1:52" s="2" customFormat="1" x14ac:dyDescent="0.25">
      <c r="A3314" s="6"/>
      <c r="AH3314" s="1"/>
      <c r="AI3314" s="1"/>
      <c r="AJ3314" s="1"/>
      <c r="AK3314" s="1"/>
      <c r="AL3314" s="1"/>
      <c r="AM3314" s="1"/>
      <c r="AN3314" s="1"/>
      <c r="AO3314" s="1"/>
      <c r="AP3314" s="1"/>
      <c r="AQ3314" s="1"/>
      <c r="AR3314" s="1"/>
      <c r="AS3314" s="1"/>
      <c r="AT3314" s="1"/>
      <c r="AU3314" s="1"/>
      <c r="AV3314" s="1"/>
      <c r="AW3314" s="1"/>
      <c r="AX3314" s="1"/>
      <c r="AY3314" s="1"/>
      <c r="AZ3314" s="1"/>
    </row>
    <row r="3315" spans="1:52" s="2" customFormat="1" x14ac:dyDescent="0.25">
      <c r="A3315" s="6"/>
      <c r="AH3315" s="1"/>
      <c r="AI3315" s="1"/>
      <c r="AJ3315" s="1"/>
      <c r="AK3315" s="1"/>
      <c r="AL3315" s="1"/>
      <c r="AM3315" s="1"/>
      <c r="AN3315" s="1"/>
      <c r="AO3315" s="1"/>
      <c r="AP3315" s="1"/>
      <c r="AQ3315" s="1"/>
      <c r="AR3315" s="1"/>
      <c r="AS3315" s="1"/>
      <c r="AT3315" s="1"/>
      <c r="AU3315" s="1"/>
      <c r="AV3315" s="1"/>
      <c r="AW3315" s="1"/>
      <c r="AX3315" s="1"/>
      <c r="AY3315" s="1"/>
      <c r="AZ3315" s="1"/>
    </row>
    <row r="3316" spans="1:52" s="2" customFormat="1" x14ac:dyDescent="0.25">
      <c r="A3316" s="6"/>
      <c r="AH3316" s="1"/>
      <c r="AI3316" s="1"/>
      <c r="AJ3316" s="1"/>
      <c r="AK3316" s="1"/>
      <c r="AL3316" s="1"/>
      <c r="AM3316" s="1"/>
      <c r="AN3316" s="1"/>
      <c r="AO3316" s="1"/>
      <c r="AP3316" s="1"/>
      <c r="AQ3316" s="1"/>
      <c r="AR3316" s="1"/>
      <c r="AS3316" s="1"/>
      <c r="AT3316" s="1"/>
      <c r="AU3316" s="1"/>
      <c r="AV3316" s="1"/>
      <c r="AW3316" s="1"/>
      <c r="AX3316" s="1"/>
      <c r="AY3316" s="1"/>
      <c r="AZ3316" s="1"/>
    </row>
    <row r="3317" spans="1:52" s="2" customFormat="1" x14ac:dyDescent="0.25">
      <c r="A3317" s="6"/>
      <c r="AH3317" s="1"/>
      <c r="AI3317" s="1"/>
      <c r="AJ3317" s="1"/>
      <c r="AK3317" s="1"/>
      <c r="AL3317" s="1"/>
      <c r="AM3317" s="1"/>
      <c r="AN3317" s="1"/>
      <c r="AO3317" s="1"/>
      <c r="AP3317" s="1"/>
      <c r="AQ3317" s="1"/>
      <c r="AR3317" s="1"/>
      <c r="AS3317" s="1"/>
      <c r="AT3317" s="1"/>
      <c r="AU3317" s="1"/>
      <c r="AV3317" s="1"/>
      <c r="AW3317" s="1"/>
      <c r="AX3317" s="1"/>
      <c r="AY3317" s="1"/>
      <c r="AZ3317" s="1"/>
    </row>
    <row r="3318" spans="1:52" s="2" customFormat="1" x14ac:dyDescent="0.25">
      <c r="A3318" s="6"/>
      <c r="AH3318" s="1"/>
      <c r="AI3318" s="1"/>
      <c r="AJ3318" s="1"/>
      <c r="AK3318" s="1"/>
      <c r="AL3318" s="1"/>
      <c r="AM3318" s="1"/>
      <c r="AN3318" s="1"/>
      <c r="AO3318" s="1"/>
      <c r="AP3318" s="1"/>
      <c r="AQ3318" s="1"/>
      <c r="AR3318" s="1"/>
      <c r="AS3318" s="1"/>
      <c r="AT3318" s="1"/>
      <c r="AU3318" s="1"/>
      <c r="AV3318" s="1"/>
      <c r="AW3318" s="1"/>
      <c r="AX3318" s="1"/>
      <c r="AY3318" s="1"/>
      <c r="AZ3318" s="1"/>
    </row>
    <row r="3319" spans="1:52" s="2" customFormat="1" x14ac:dyDescent="0.25">
      <c r="A3319" s="6"/>
      <c r="AH3319" s="1"/>
      <c r="AI3319" s="1"/>
      <c r="AJ3319" s="1"/>
      <c r="AK3319" s="1"/>
      <c r="AL3319" s="1"/>
      <c r="AM3319" s="1"/>
      <c r="AN3319" s="1"/>
      <c r="AO3319" s="1"/>
      <c r="AP3319" s="1"/>
      <c r="AQ3319" s="1"/>
      <c r="AR3319" s="1"/>
      <c r="AS3319" s="1"/>
      <c r="AT3319" s="1"/>
      <c r="AU3319" s="1"/>
      <c r="AV3319" s="1"/>
      <c r="AW3319" s="1"/>
      <c r="AX3319" s="1"/>
      <c r="AY3319" s="1"/>
      <c r="AZ3319" s="1"/>
    </row>
    <row r="3320" spans="1:52" s="2" customFormat="1" x14ac:dyDescent="0.25">
      <c r="A3320" s="6"/>
      <c r="AH3320" s="1"/>
      <c r="AI3320" s="1"/>
      <c r="AJ3320" s="1"/>
      <c r="AK3320" s="1"/>
      <c r="AL3320" s="1"/>
      <c r="AM3320" s="1"/>
      <c r="AN3320" s="1"/>
      <c r="AO3320" s="1"/>
      <c r="AP3320" s="1"/>
      <c r="AQ3320" s="1"/>
      <c r="AR3320" s="1"/>
      <c r="AS3320" s="1"/>
      <c r="AT3320" s="1"/>
      <c r="AU3320" s="1"/>
      <c r="AV3320" s="1"/>
      <c r="AW3320" s="1"/>
      <c r="AX3320" s="1"/>
      <c r="AY3320" s="1"/>
      <c r="AZ3320" s="1"/>
    </row>
    <row r="3321" spans="1:52" s="2" customFormat="1" x14ac:dyDescent="0.25">
      <c r="A3321" s="6"/>
      <c r="AH3321" s="1"/>
      <c r="AI3321" s="1"/>
      <c r="AJ3321" s="1"/>
      <c r="AK3321" s="1"/>
      <c r="AL3321" s="1"/>
      <c r="AM3321" s="1"/>
      <c r="AN3321" s="1"/>
      <c r="AO3321" s="1"/>
      <c r="AP3321" s="1"/>
      <c r="AQ3321" s="1"/>
      <c r="AR3321" s="1"/>
      <c r="AS3321" s="1"/>
      <c r="AT3321" s="1"/>
      <c r="AU3321" s="1"/>
      <c r="AV3321" s="1"/>
      <c r="AW3321" s="1"/>
      <c r="AX3321" s="1"/>
      <c r="AY3321" s="1"/>
      <c r="AZ3321" s="1"/>
    </row>
    <row r="3322" spans="1:52" s="2" customFormat="1" x14ac:dyDescent="0.25">
      <c r="A3322" s="6"/>
      <c r="AH3322" s="1"/>
      <c r="AI3322" s="1"/>
      <c r="AJ3322" s="1"/>
      <c r="AK3322" s="1"/>
      <c r="AL3322" s="1"/>
      <c r="AM3322" s="1"/>
      <c r="AN3322" s="1"/>
      <c r="AO3322" s="1"/>
      <c r="AP3322" s="1"/>
      <c r="AQ3322" s="1"/>
      <c r="AR3322" s="1"/>
      <c r="AS3322" s="1"/>
      <c r="AT3322" s="1"/>
      <c r="AU3322" s="1"/>
      <c r="AV3322" s="1"/>
      <c r="AW3322" s="1"/>
      <c r="AX3322" s="1"/>
      <c r="AY3322" s="1"/>
      <c r="AZ3322" s="1"/>
    </row>
    <row r="3323" spans="1:52" s="2" customFormat="1" x14ac:dyDescent="0.25">
      <c r="A3323" s="6"/>
      <c r="AH3323" s="1"/>
      <c r="AI3323" s="1"/>
      <c r="AJ3323" s="1"/>
      <c r="AK3323" s="1"/>
      <c r="AL3323" s="1"/>
      <c r="AM3323" s="1"/>
      <c r="AN3323" s="1"/>
      <c r="AO3323" s="1"/>
      <c r="AP3323" s="1"/>
      <c r="AQ3323" s="1"/>
      <c r="AR3323" s="1"/>
      <c r="AS3323" s="1"/>
      <c r="AT3323" s="1"/>
      <c r="AU3323" s="1"/>
      <c r="AV3323" s="1"/>
      <c r="AW3323" s="1"/>
      <c r="AX3323" s="1"/>
      <c r="AY3323" s="1"/>
      <c r="AZ3323" s="1"/>
    </row>
    <row r="3324" spans="1:52" s="2" customFormat="1" x14ac:dyDescent="0.25">
      <c r="A3324" s="6"/>
      <c r="AH3324" s="1"/>
      <c r="AI3324" s="1"/>
      <c r="AJ3324" s="1"/>
      <c r="AK3324" s="1"/>
      <c r="AL3324" s="1"/>
      <c r="AM3324" s="1"/>
      <c r="AN3324" s="1"/>
      <c r="AO3324" s="1"/>
      <c r="AP3324" s="1"/>
      <c r="AQ3324" s="1"/>
      <c r="AR3324" s="1"/>
      <c r="AS3324" s="1"/>
      <c r="AT3324" s="1"/>
      <c r="AU3324" s="1"/>
      <c r="AV3324" s="1"/>
      <c r="AW3324" s="1"/>
      <c r="AX3324" s="1"/>
      <c r="AY3324" s="1"/>
      <c r="AZ3324" s="1"/>
    </row>
    <row r="3325" spans="1:52" s="2" customFormat="1" x14ac:dyDescent="0.25">
      <c r="A3325" s="6"/>
      <c r="AH3325" s="1"/>
      <c r="AI3325" s="1"/>
      <c r="AJ3325" s="1"/>
      <c r="AK3325" s="1"/>
      <c r="AL3325" s="1"/>
      <c r="AM3325" s="1"/>
      <c r="AN3325" s="1"/>
      <c r="AO3325" s="1"/>
      <c r="AP3325" s="1"/>
      <c r="AQ3325" s="1"/>
      <c r="AR3325" s="1"/>
      <c r="AS3325" s="1"/>
      <c r="AT3325" s="1"/>
      <c r="AU3325" s="1"/>
      <c r="AV3325" s="1"/>
      <c r="AW3325" s="1"/>
      <c r="AX3325" s="1"/>
      <c r="AY3325" s="1"/>
      <c r="AZ3325" s="1"/>
    </row>
    <row r="3326" spans="1:52" s="2" customFormat="1" x14ac:dyDescent="0.25">
      <c r="A3326" s="6"/>
      <c r="AH3326" s="1"/>
      <c r="AI3326" s="1"/>
      <c r="AJ3326" s="1"/>
      <c r="AK3326" s="1"/>
      <c r="AL3326" s="1"/>
      <c r="AM3326" s="1"/>
      <c r="AN3326" s="1"/>
      <c r="AO3326" s="1"/>
      <c r="AP3326" s="1"/>
      <c r="AQ3326" s="1"/>
      <c r="AR3326" s="1"/>
      <c r="AS3326" s="1"/>
      <c r="AT3326" s="1"/>
      <c r="AU3326" s="1"/>
      <c r="AV3326" s="1"/>
      <c r="AW3326" s="1"/>
      <c r="AX3326" s="1"/>
      <c r="AY3326" s="1"/>
      <c r="AZ3326" s="1"/>
    </row>
    <row r="3327" spans="1:52" s="2" customFormat="1" x14ac:dyDescent="0.25">
      <c r="A3327" s="6"/>
      <c r="AH3327" s="1"/>
      <c r="AI3327" s="1"/>
      <c r="AJ3327" s="1"/>
      <c r="AK3327" s="1"/>
      <c r="AL3327" s="1"/>
      <c r="AM3327" s="1"/>
      <c r="AN3327" s="1"/>
      <c r="AO3327" s="1"/>
      <c r="AP3327" s="1"/>
      <c r="AQ3327" s="1"/>
      <c r="AR3327" s="1"/>
      <c r="AS3327" s="1"/>
      <c r="AT3327" s="1"/>
      <c r="AU3327" s="1"/>
      <c r="AV3327" s="1"/>
      <c r="AW3327" s="1"/>
      <c r="AX3327" s="1"/>
      <c r="AY3327" s="1"/>
      <c r="AZ3327" s="1"/>
    </row>
    <row r="3328" spans="1:52" s="2" customFormat="1" x14ac:dyDescent="0.25">
      <c r="A3328" s="6"/>
      <c r="AH3328" s="1"/>
      <c r="AI3328" s="1"/>
      <c r="AJ3328" s="1"/>
      <c r="AK3328" s="1"/>
      <c r="AL3328" s="1"/>
      <c r="AM3328" s="1"/>
      <c r="AN3328" s="1"/>
      <c r="AO3328" s="1"/>
      <c r="AP3328" s="1"/>
      <c r="AQ3328" s="1"/>
      <c r="AR3328" s="1"/>
      <c r="AS3328" s="1"/>
      <c r="AT3328" s="1"/>
      <c r="AU3328" s="1"/>
      <c r="AV3328" s="1"/>
      <c r="AW3328" s="1"/>
      <c r="AX3328" s="1"/>
      <c r="AY3328" s="1"/>
      <c r="AZ3328" s="1"/>
    </row>
    <row r="3329" spans="1:52" s="2" customFormat="1" x14ac:dyDescent="0.25">
      <c r="A3329" s="6"/>
      <c r="AH3329" s="1"/>
      <c r="AI3329" s="1"/>
      <c r="AJ3329" s="1"/>
      <c r="AK3329" s="1"/>
      <c r="AL3329" s="1"/>
      <c r="AM3329" s="1"/>
      <c r="AN3329" s="1"/>
      <c r="AO3329" s="1"/>
      <c r="AP3329" s="1"/>
      <c r="AQ3329" s="1"/>
      <c r="AR3329" s="1"/>
      <c r="AS3329" s="1"/>
      <c r="AT3329" s="1"/>
      <c r="AU3329" s="1"/>
      <c r="AV3329" s="1"/>
      <c r="AW3329" s="1"/>
      <c r="AX3329" s="1"/>
      <c r="AY3329" s="1"/>
      <c r="AZ3329" s="1"/>
    </row>
    <row r="3330" spans="1:52" s="2" customFormat="1" x14ac:dyDescent="0.25">
      <c r="A3330" s="6"/>
      <c r="AH3330" s="1"/>
      <c r="AI3330" s="1"/>
      <c r="AJ3330" s="1"/>
      <c r="AK3330" s="1"/>
      <c r="AL3330" s="1"/>
      <c r="AM3330" s="1"/>
      <c r="AN3330" s="1"/>
      <c r="AO3330" s="1"/>
      <c r="AP3330" s="1"/>
      <c r="AQ3330" s="1"/>
      <c r="AR3330" s="1"/>
      <c r="AS3330" s="1"/>
      <c r="AT3330" s="1"/>
      <c r="AU3330" s="1"/>
      <c r="AV3330" s="1"/>
      <c r="AW3330" s="1"/>
      <c r="AX3330" s="1"/>
      <c r="AY3330" s="1"/>
      <c r="AZ3330" s="1"/>
    </row>
    <row r="3331" spans="1:52" s="2" customFormat="1" x14ac:dyDescent="0.25">
      <c r="A3331" s="6"/>
      <c r="AH3331" s="1"/>
      <c r="AI3331" s="1"/>
      <c r="AJ3331" s="1"/>
      <c r="AK3331" s="1"/>
      <c r="AL3331" s="1"/>
      <c r="AM3331" s="1"/>
      <c r="AN3331" s="1"/>
      <c r="AO3331" s="1"/>
      <c r="AP3331" s="1"/>
      <c r="AQ3331" s="1"/>
      <c r="AR3331" s="1"/>
      <c r="AS3331" s="1"/>
      <c r="AT3331" s="1"/>
      <c r="AU3331" s="1"/>
      <c r="AV3331" s="1"/>
      <c r="AW3331" s="1"/>
      <c r="AX3331" s="1"/>
      <c r="AY3331" s="1"/>
      <c r="AZ3331" s="1"/>
    </row>
    <row r="3332" spans="1:52" s="2" customFormat="1" x14ac:dyDescent="0.25">
      <c r="A3332" s="6"/>
      <c r="AH3332" s="1"/>
      <c r="AI3332" s="1"/>
      <c r="AJ3332" s="1"/>
      <c r="AK3332" s="1"/>
      <c r="AL3332" s="1"/>
      <c r="AM3332" s="1"/>
      <c r="AN3332" s="1"/>
      <c r="AO3332" s="1"/>
      <c r="AP3332" s="1"/>
      <c r="AQ3332" s="1"/>
      <c r="AR3332" s="1"/>
      <c r="AS3332" s="1"/>
      <c r="AT3332" s="1"/>
      <c r="AU3332" s="1"/>
      <c r="AV3332" s="1"/>
      <c r="AW3332" s="1"/>
      <c r="AX3332" s="1"/>
      <c r="AY3332" s="1"/>
      <c r="AZ3332" s="1"/>
    </row>
    <row r="3333" spans="1:52" s="2" customFormat="1" x14ac:dyDescent="0.25">
      <c r="A3333" s="6"/>
      <c r="AH3333" s="1"/>
      <c r="AI3333" s="1"/>
      <c r="AJ3333" s="1"/>
      <c r="AK3333" s="1"/>
      <c r="AL3333" s="1"/>
      <c r="AM3333" s="1"/>
      <c r="AN3333" s="1"/>
      <c r="AO3333" s="1"/>
      <c r="AP3333" s="1"/>
      <c r="AQ3333" s="1"/>
      <c r="AR3333" s="1"/>
      <c r="AS3333" s="1"/>
      <c r="AT3333" s="1"/>
      <c r="AU3333" s="1"/>
      <c r="AV3333" s="1"/>
      <c r="AW3333" s="1"/>
      <c r="AX3333" s="1"/>
      <c r="AY3333" s="1"/>
      <c r="AZ3333" s="1"/>
    </row>
    <row r="3334" spans="1:52" s="2" customFormat="1" x14ac:dyDescent="0.25">
      <c r="A3334" s="6"/>
      <c r="AH3334" s="1"/>
      <c r="AI3334" s="1"/>
      <c r="AJ3334" s="1"/>
      <c r="AK3334" s="1"/>
      <c r="AL3334" s="1"/>
      <c r="AM3334" s="1"/>
      <c r="AN3334" s="1"/>
      <c r="AO3334" s="1"/>
      <c r="AP3334" s="1"/>
      <c r="AQ3334" s="1"/>
      <c r="AR3334" s="1"/>
      <c r="AS3334" s="1"/>
      <c r="AT3334" s="1"/>
      <c r="AU3334" s="1"/>
      <c r="AV3334" s="1"/>
      <c r="AW3334" s="1"/>
      <c r="AX3334" s="1"/>
      <c r="AY3334" s="1"/>
      <c r="AZ3334" s="1"/>
    </row>
    <row r="3335" spans="1:52" s="2" customFormat="1" x14ac:dyDescent="0.25">
      <c r="A3335" s="6"/>
      <c r="AH3335" s="1"/>
      <c r="AI3335" s="1"/>
      <c r="AJ3335" s="1"/>
      <c r="AK3335" s="1"/>
      <c r="AL3335" s="1"/>
      <c r="AM3335" s="1"/>
      <c r="AN3335" s="1"/>
      <c r="AO3335" s="1"/>
      <c r="AP3335" s="1"/>
      <c r="AQ3335" s="1"/>
      <c r="AR3335" s="1"/>
      <c r="AS3335" s="1"/>
      <c r="AT3335" s="1"/>
      <c r="AU3335" s="1"/>
      <c r="AV3335" s="1"/>
      <c r="AW3335" s="1"/>
      <c r="AX3335" s="1"/>
      <c r="AY3335" s="1"/>
      <c r="AZ3335" s="1"/>
    </row>
    <row r="3336" spans="1:52" s="2" customFormat="1" x14ac:dyDescent="0.25">
      <c r="A3336" s="6"/>
      <c r="AH3336" s="1"/>
      <c r="AI3336" s="1"/>
      <c r="AJ3336" s="1"/>
      <c r="AK3336" s="1"/>
      <c r="AL3336" s="1"/>
      <c r="AM3336" s="1"/>
      <c r="AN3336" s="1"/>
      <c r="AO3336" s="1"/>
      <c r="AP3336" s="1"/>
      <c r="AQ3336" s="1"/>
      <c r="AR3336" s="1"/>
      <c r="AS3336" s="1"/>
      <c r="AT3336" s="1"/>
      <c r="AU3336" s="1"/>
      <c r="AV3336" s="1"/>
      <c r="AW3336" s="1"/>
      <c r="AX3336" s="1"/>
      <c r="AY3336" s="1"/>
      <c r="AZ3336" s="1"/>
    </row>
    <row r="3337" spans="1:52" s="2" customFormat="1" x14ac:dyDescent="0.25">
      <c r="A3337" s="6"/>
      <c r="AH3337" s="1"/>
      <c r="AI3337" s="1"/>
      <c r="AJ3337" s="1"/>
      <c r="AK3337" s="1"/>
      <c r="AL3337" s="1"/>
      <c r="AM3337" s="1"/>
      <c r="AN3337" s="1"/>
      <c r="AO3337" s="1"/>
      <c r="AP3337" s="1"/>
      <c r="AQ3337" s="1"/>
      <c r="AR3337" s="1"/>
      <c r="AS3337" s="1"/>
      <c r="AT3337" s="1"/>
      <c r="AU3337" s="1"/>
      <c r="AV3337" s="1"/>
      <c r="AW3337" s="1"/>
      <c r="AX3337" s="1"/>
      <c r="AY3337" s="1"/>
      <c r="AZ3337" s="1"/>
    </row>
    <row r="3338" spans="1:52" s="2" customFormat="1" x14ac:dyDescent="0.25">
      <c r="A3338" s="6"/>
      <c r="AH3338" s="1"/>
      <c r="AI3338" s="1"/>
      <c r="AJ3338" s="1"/>
      <c r="AK3338" s="1"/>
      <c r="AL3338" s="1"/>
      <c r="AM3338" s="1"/>
      <c r="AN3338" s="1"/>
      <c r="AO3338" s="1"/>
      <c r="AP3338" s="1"/>
      <c r="AQ3338" s="1"/>
      <c r="AR3338" s="1"/>
      <c r="AS3338" s="1"/>
      <c r="AT3338" s="1"/>
      <c r="AU3338" s="1"/>
      <c r="AV3338" s="1"/>
      <c r="AW3338" s="1"/>
      <c r="AX3338" s="1"/>
      <c r="AY3338" s="1"/>
      <c r="AZ3338" s="1"/>
    </row>
    <row r="3339" spans="1:52" s="2" customFormat="1" x14ac:dyDescent="0.25">
      <c r="A3339" s="6"/>
      <c r="AH3339" s="1"/>
      <c r="AI3339" s="1"/>
      <c r="AJ3339" s="1"/>
      <c r="AK3339" s="1"/>
      <c r="AL3339" s="1"/>
      <c r="AM3339" s="1"/>
      <c r="AN3339" s="1"/>
      <c r="AO3339" s="1"/>
      <c r="AP3339" s="1"/>
      <c r="AQ3339" s="1"/>
      <c r="AR3339" s="1"/>
      <c r="AS3339" s="1"/>
      <c r="AT3339" s="1"/>
      <c r="AU3339" s="1"/>
      <c r="AV3339" s="1"/>
      <c r="AW3339" s="1"/>
      <c r="AX3339" s="1"/>
      <c r="AY3339" s="1"/>
      <c r="AZ3339" s="1"/>
    </row>
    <row r="3340" spans="1:52" s="2" customFormat="1" x14ac:dyDescent="0.25">
      <c r="A3340" s="6"/>
      <c r="AH3340" s="1"/>
      <c r="AI3340" s="1"/>
      <c r="AJ3340" s="1"/>
      <c r="AK3340" s="1"/>
      <c r="AL3340" s="1"/>
      <c r="AM3340" s="1"/>
      <c r="AN3340" s="1"/>
      <c r="AO3340" s="1"/>
      <c r="AP3340" s="1"/>
      <c r="AQ3340" s="1"/>
      <c r="AR3340" s="1"/>
      <c r="AS3340" s="1"/>
      <c r="AT3340" s="1"/>
      <c r="AU3340" s="1"/>
      <c r="AV3340" s="1"/>
      <c r="AW3340" s="1"/>
      <c r="AX3340" s="1"/>
      <c r="AY3340" s="1"/>
      <c r="AZ3340" s="1"/>
    </row>
    <row r="3341" spans="1:52" s="2" customFormat="1" x14ac:dyDescent="0.25">
      <c r="A3341" s="6"/>
      <c r="AH3341" s="1"/>
      <c r="AI3341" s="1"/>
      <c r="AJ3341" s="1"/>
      <c r="AK3341" s="1"/>
      <c r="AL3341" s="1"/>
      <c r="AM3341" s="1"/>
      <c r="AN3341" s="1"/>
      <c r="AO3341" s="1"/>
      <c r="AP3341" s="1"/>
      <c r="AQ3341" s="1"/>
      <c r="AR3341" s="1"/>
      <c r="AS3341" s="1"/>
      <c r="AT3341" s="1"/>
      <c r="AU3341" s="1"/>
      <c r="AV3341" s="1"/>
      <c r="AW3341" s="1"/>
      <c r="AX3341" s="1"/>
      <c r="AY3341" s="1"/>
      <c r="AZ3341" s="1"/>
    </row>
    <row r="3342" spans="1:52" s="2" customFormat="1" x14ac:dyDescent="0.25">
      <c r="A3342" s="6"/>
      <c r="AH3342" s="1"/>
      <c r="AI3342" s="1"/>
      <c r="AJ3342" s="1"/>
      <c r="AK3342" s="1"/>
      <c r="AL3342" s="1"/>
      <c r="AM3342" s="1"/>
      <c r="AN3342" s="1"/>
      <c r="AO3342" s="1"/>
      <c r="AP3342" s="1"/>
      <c r="AQ3342" s="1"/>
      <c r="AR3342" s="1"/>
      <c r="AS3342" s="1"/>
      <c r="AT3342" s="1"/>
      <c r="AU3342" s="1"/>
      <c r="AV3342" s="1"/>
      <c r="AW3342" s="1"/>
      <c r="AX3342" s="1"/>
      <c r="AY3342" s="1"/>
      <c r="AZ3342" s="1"/>
    </row>
    <row r="3343" spans="1:52" s="2" customFormat="1" x14ac:dyDescent="0.25">
      <c r="A3343" s="6"/>
      <c r="AH3343" s="1"/>
      <c r="AI3343" s="1"/>
      <c r="AJ3343" s="1"/>
      <c r="AK3343" s="1"/>
      <c r="AL3343" s="1"/>
      <c r="AM3343" s="1"/>
      <c r="AN3343" s="1"/>
      <c r="AO3343" s="1"/>
      <c r="AP3343" s="1"/>
      <c r="AQ3343" s="1"/>
      <c r="AR3343" s="1"/>
      <c r="AS3343" s="1"/>
      <c r="AT3343" s="1"/>
      <c r="AU3343" s="1"/>
      <c r="AV3343" s="1"/>
      <c r="AW3343" s="1"/>
      <c r="AX3343" s="1"/>
      <c r="AY3343" s="1"/>
      <c r="AZ3343" s="1"/>
    </row>
    <row r="3344" spans="1:52" s="2" customFormat="1" x14ac:dyDescent="0.25">
      <c r="A3344" s="6"/>
      <c r="AH3344" s="1"/>
      <c r="AI3344" s="1"/>
      <c r="AJ3344" s="1"/>
      <c r="AK3344" s="1"/>
      <c r="AL3344" s="1"/>
      <c r="AM3344" s="1"/>
      <c r="AN3344" s="1"/>
      <c r="AO3344" s="1"/>
      <c r="AP3344" s="1"/>
      <c r="AQ3344" s="1"/>
      <c r="AR3344" s="1"/>
      <c r="AS3344" s="1"/>
      <c r="AT3344" s="1"/>
      <c r="AU3344" s="1"/>
      <c r="AV3344" s="1"/>
      <c r="AW3344" s="1"/>
      <c r="AX3344" s="1"/>
      <c r="AY3344" s="1"/>
      <c r="AZ3344" s="1"/>
    </row>
    <row r="3345" spans="1:52" s="2" customFormat="1" x14ac:dyDescent="0.25">
      <c r="A3345" s="6"/>
      <c r="AH3345" s="1"/>
      <c r="AI3345" s="1"/>
      <c r="AJ3345" s="1"/>
      <c r="AK3345" s="1"/>
      <c r="AL3345" s="1"/>
      <c r="AM3345" s="1"/>
      <c r="AN3345" s="1"/>
      <c r="AO3345" s="1"/>
      <c r="AP3345" s="1"/>
      <c r="AQ3345" s="1"/>
      <c r="AR3345" s="1"/>
      <c r="AS3345" s="1"/>
      <c r="AT3345" s="1"/>
      <c r="AU3345" s="1"/>
      <c r="AV3345" s="1"/>
      <c r="AW3345" s="1"/>
      <c r="AX3345" s="1"/>
      <c r="AY3345" s="1"/>
      <c r="AZ3345" s="1"/>
    </row>
    <row r="3346" spans="1:52" s="2" customFormat="1" x14ac:dyDescent="0.25">
      <c r="A3346" s="6"/>
      <c r="AH3346" s="1"/>
      <c r="AI3346" s="1"/>
      <c r="AJ3346" s="1"/>
      <c r="AK3346" s="1"/>
      <c r="AL3346" s="1"/>
      <c r="AM3346" s="1"/>
      <c r="AN3346" s="1"/>
      <c r="AO3346" s="1"/>
      <c r="AP3346" s="1"/>
      <c r="AQ3346" s="1"/>
      <c r="AR3346" s="1"/>
      <c r="AS3346" s="1"/>
      <c r="AT3346" s="1"/>
      <c r="AU3346" s="1"/>
      <c r="AV3346" s="1"/>
      <c r="AW3346" s="1"/>
      <c r="AX3346" s="1"/>
      <c r="AY3346" s="1"/>
      <c r="AZ3346" s="1"/>
    </row>
    <row r="3347" spans="1:52" s="2" customFormat="1" x14ac:dyDescent="0.25">
      <c r="A3347" s="6"/>
      <c r="AH3347" s="1"/>
      <c r="AI3347" s="1"/>
      <c r="AJ3347" s="1"/>
      <c r="AK3347" s="1"/>
      <c r="AL3347" s="1"/>
      <c r="AM3347" s="1"/>
      <c r="AN3347" s="1"/>
      <c r="AO3347" s="1"/>
      <c r="AP3347" s="1"/>
      <c r="AQ3347" s="1"/>
      <c r="AR3347" s="1"/>
      <c r="AS3347" s="1"/>
      <c r="AT3347" s="1"/>
      <c r="AU3347" s="1"/>
      <c r="AV3347" s="1"/>
      <c r="AW3347" s="1"/>
      <c r="AX3347" s="1"/>
      <c r="AY3347" s="1"/>
      <c r="AZ3347" s="1"/>
    </row>
    <row r="3348" spans="1:52" s="2" customFormat="1" x14ac:dyDescent="0.25">
      <c r="A3348" s="6"/>
      <c r="AH3348" s="1"/>
      <c r="AI3348" s="1"/>
      <c r="AJ3348" s="1"/>
      <c r="AK3348" s="1"/>
      <c r="AL3348" s="1"/>
      <c r="AM3348" s="1"/>
      <c r="AN3348" s="1"/>
      <c r="AO3348" s="1"/>
      <c r="AP3348" s="1"/>
      <c r="AQ3348" s="1"/>
      <c r="AR3348" s="1"/>
      <c r="AS3348" s="1"/>
      <c r="AT3348" s="1"/>
      <c r="AU3348" s="1"/>
      <c r="AV3348" s="1"/>
      <c r="AW3348" s="1"/>
      <c r="AX3348" s="1"/>
      <c r="AY3348" s="1"/>
      <c r="AZ3348" s="1"/>
    </row>
    <row r="3349" spans="1:52" s="2" customFormat="1" x14ac:dyDescent="0.25">
      <c r="A3349" s="6"/>
      <c r="AH3349" s="1"/>
      <c r="AI3349" s="1"/>
      <c r="AJ3349" s="1"/>
      <c r="AK3349" s="1"/>
      <c r="AL3349" s="1"/>
      <c r="AM3349" s="1"/>
      <c r="AN3349" s="1"/>
      <c r="AO3349" s="1"/>
      <c r="AP3349" s="1"/>
      <c r="AQ3349" s="1"/>
      <c r="AR3349" s="1"/>
      <c r="AS3349" s="1"/>
      <c r="AT3349" s="1"/>
      <c r="AU3349" s="1"/>
      <c r="AV3349" s="1"/>
      <c r="AW3349" s="1"/>
      <c r="AX3349" s="1"/>
      <c r="AY3349" s="1"/>
      <c r="AZ3349" s="1"/>
    </row>
    <row r="3350" spans="1:52" s="2" customFormat="1" x14ac:dyDescent="0.25">
      <c r="A3350" s="6"/>
      <c r="AH3350" s="1"/>
      <c r="AI3350" s="1"/>
      <c r="AJ3350" s="1"/>
      <c r="AK3350" s="1"/>
      <c r="AL3350" s="1"/>
      <c r="AM3350" s="1"/>
      <c r="AN3350" s="1"/>
      <c r="AO3350" s="1"/>
      <c r="AP3350" s="1"/>
      <c r="AQ3350" s="1"/>
      <c r="AR3350" s="1"/>
      <c r="AS3350" s="1"/>
      <c r="AT3350" s="1"/>
      <c r="AU3350" s="1"/>
      <c r="AV3350" s="1"/>
      <c r="AW3350" s="1"/>
      <c r="AX3350" s="1"/>
      <c r="AY3350" s="1"/>
      <c r="AZ3350" s="1"/>
    </row>
    <row r="3351" spans="1:52" s="2" customFormat="1" x14ac:dyDescent="0.25">
      <c r="A3351" s="6"/>
      <c r="AH3351" s="1"/>
      <c r="AI3351" s="1"/>
      <c r="AJ3351" s="1"/>
      <c r="AK3351" s="1"/>
      <c r="AL3351" s="1"/>
      <c r="AM3351" s="1"/>
      <c r="AN3351" s="1"/>
      <c r="AO3351" s="1"/>
      <c r="AP3351" s="1"/>
      <c r="AQ3351" s="1"/>
      <c r="AR3351" s="1"/>
      <c r="AS3351" s="1"/>
      <c r="AT3351" s="1"/>
      <c r="AU3351" s="1"/>
      <c r="AV3351" s="1"/>
      <c r="AW3351" s="1"/>
      <c r="AX3351" s="1"/>
      <c r="AY3351" s="1"/>
      <c r="AZ3351" s="1"/>
    </row>
    <row r="3352" spans="1:52" s="2" customFormat="1" x14ac:dyDescent="0.25">
      <c r="A3352" s="6"/>
      <c r="AH3352" s="1"/>
      <c r="AI3352" s="1"/>
      <c r="AJ3352" s="1"/>
      <c r="AK3352" s="1"/>
      <c r="AL3352" s="1"/>
      <c r="AM3352" s="1"/>
      <c r="AN3352" s="1"/>
      <c r="AO3352" s="1"/>
      <c r="AP3352" s="1"/>
      <c r="AQ3352" s="1"/>
      <c r="AR3352" s="1"/>
      <c r="AS3352" s="1"/>
      <c r="AT3352" s="1"/>
      <c r="AU3352" s="1"/>
      <c r="AV3352" s="1"/>
      <c r="AW3352" s="1"/>
      <c r="AX3352" s="1"/>
      <c r="AY3352" s="1"/>
      <c r="AZ3352" s="1"/>
    </row>
    <row r="3353" spans="1:52" s="2" customFormat="1" x14ac:dyDescent="0.25">
      <c r="A3353" s="6"/>
      <c r="AH3353" s="1"/>
      <c r="AI3353" s="1"/>
      <c r="AJ3353" s="1"/>
      <c r="AK3353" s="1"/>
      <c r="AL3353" s="1"/>
      <c r="AM3353" s="1"/>
      <c r="AN3353" s="1"/>
      <c r="AO3353" s="1"/>
      <c r="AP3353" s="1"/>
      <c r="AQ3353" s="1"/>
      <c r="AR3353" s="1"/>
      <c r="AS3353" s="1"/>
      <c r="AT3353" s="1"/>
      <c r="AU3353" s="1"/>
      <c r="AV3353" s="1"/>
      <c r="AW3353" s="1"/>
      <c r="AX3353" s="1"/>
      <c r="AY3353" s="1"/>
      <c r="AZ3353" s="1"/>
    </row>
    <row r="3354" spans="1:52" s="2" customFormat="1" x14ac:dyDescent="0.25">
      <c r="A3354" s="6"/>
      <c r="AH3354" s="1"/>
      <c r="AI3354" s="1"/>
      <c r="AJ3354" s="1"/>
      <c r="AK3354" s="1"/>
      <c r="AL3354" s="1"/>
      <c r="AM3354" s="1"/>
      <c r="AN3354" s="1"/>
      <c r="AO3354" s="1"/>
      <c r="AP3354" s="1"/>
      <c r="AQ3354" s="1"/>
      <c r="AR3354" s="1"/>
      <c r="AS3354" s="1"/>
      <c r="AT3354" s="1"/>
      <c r="AU3354" s="1"/>
      <c r="AV3354" s="1"/>
      <c r="AW3354" s="1"/>
      <c r="AX3354" s="1"/>
      <c r="AY3354" s="1"/>
      <c r="AZ3354" s="1"/>
    </row>
    <row r="3355" spans="1:52" s="2" customFormat="1" x14ac:dyDescent="0.25">
      <c r="A3355" s="6"/>
      <c r="AH3355" s="1"/>
      <c r="AI3355" s="1"/>
      <c r="AJ3355" s="1"/>
      <c r="AK3355" s="1"/>
      <c r="AL3355" s="1"/>
      <c r="AM3355" s="1"/>
      <c r="AN3355" s="1"/>
      <c r="AO3355" s="1"/>
      <c r="AP3355" s="1"/>
      <c r="AQ3355" s="1"/>
      <c r="AR3355" s="1"/>
      <c r="AS3355" s="1"/>
      <c r="AT3355" s="1"/>
      <c r="AU3355" s="1"/>
      <c r="AV3355" s="1"/>
      <c r="AW3355" s="1"/>
      <c r="AX3355" s="1"/>
      <c r="AY3355" s="1"/>
      <c r="AZ3355" s="1"/>
    </row>
    <row r="3356" spans="1:52" s="2" customFormat="1" x14ac:dyDescent="0.25">
      <c r="A3356" s="6"/>
      <c r="AH3356" s="1"/>
      <c r="AI3356" s="1"/>
      <c r="AJ3356" s="1"/>
      <c r="AK3356" s="1"/>
      <c r="AL3356" s="1"/>
      <c r="AM3356" s="1"/>
      <c r="AN3356" s="1"/>
      <c r="AO3356" s="1"/>
      <c r="AP3356" s="1"/>
      <c r="AQ3356" s="1"/>
      <c r="AR3356" s="1"/>
      <c r="AS3356" s="1"/>
      <c r="AT3356" s="1"/>
      <c r="AU3356" s="1"/>
      <c r="AV3356" s="1"/>
      <c r="AW3356" s="1"/>
      <c r="AX3356" s="1"/>
      <c r="AY3356" s="1"/>
      <c r="AZ3356" s="1"/>
    </row>
    <row r="3357" spans="1:52" s="2" customFormat="1" x14ac:dyDescent="0.25">
      <c r="A3357" s="6"/>
      <c r="AH3357" s="1"/>
      <c r="AI3357" s="1"/>
      <c r="AJ3357" s="1"/>
      <c r="AK3357" s="1"/>
      <c r="AL3357" s="1"/>
      <c r="AM3357" s="1"/>
      <c r="AN3357" s="1"/>
      <c r="AO3357" s="1"/>
      <c r="AP3357" s="1"/>
      <c r="AQ3357" s="1"/>
      <c r="AR3357" s="1"/>
      <c r="AS3357" s="1"/>
      <c r="AT3357" s="1"/>
      <c r="AU3357" s="1"/>
      <c r="AV3357" s="1"/>
      <c r="AW3357" s="1"/>
      <c r="AX3357" s="1"/>
      <c r="AY3357" s="1"/>
      <c r="AZ3357" s="1"/>
    </row>
    <row r="3358" spans="1:52" s="2" customFormat="1" x14ac:dyDescent="0.25">
      <c r="A3358" s="6"/>
      <c r="AH3358" s="1"/>
      <c r="AI3358" s="1"/>
      <c r="AJ3358" s="1"/>
      <c r="AK3358" s="1"/>
      <c r="AL3358" s="1"/>
      <c r="AM3358" s="1"/>
      <c r="AN3358" s="1"/>
      <c r="AO3358" s="1"/>
      <c r="AP3358" s="1"/>
      <c r="AQ3358" s="1"/>
      <c r="AR3358" s="1"/>
      <c r="AS3358" s="1"/>
      <c r="AT3358" s="1"/>
      <c r="AU3358" s="1"/>
      <c r="AV3358" s="1"/>
      <c r="AW3358" s="1"/>
      <c r="AX3358" s="1"/>
      <c r="AY3358" s="1"/>
      <c r="AZ3358" s="1"/>
    </row>
    <row r="3359" spans="1:52" s="2" customFormat="1" x14ac:dyDescent="0.25">
      <c r="A3359" s="6"/>
      <c r="AH3359" s="1"/>
      <c r="AI3359" s="1"/>
      <c r="AJ3359" s="1"/>
      <c r="AK3359" s="1"/>
      <c r="AL3359" s="1"/>
      <c r="AM3359" s="1"/>
      <c r="AN3359" s="1"/>
      <c r="AO3359" s="1"/>
      <c r="AP3359" s="1"/>
      <c r="AQ3359" s="1"/>
      <c r="AR3359" s="1"/>
      <c r="AS3359" s="1"/>
      <c r="AT3359" s="1"/>
      <c r="AU3359" s="1"/>
      <c r="AV3359" s="1"/>
      <c r="AW3359" s="1"/>
      <c r="AX3359" s="1"/>
      <c r="AY3359" s="1"/>
      <c r="AZ3359" s="1"/>
    </row>
    <row r="3360" spans="1:52" s="2" customFormat="1" x14ac:dyDescent="0.25">
      <c r="A3360" s="6"/>
      <c r="AH3360" s="1"/>
      <c r="AI3360" s="1"/>
      <c r="AJ3360" s="1"/>
      <c r="AK3360" s="1"/>
      <c r="AL3360" s="1"/>
      <c r="AM3360" s="1"/>
      <c r="AN3360" s="1"/>
      <c r="AO3360" s="1"/>
      <c r="AP3360" s="1"/>
      <c r="AQ3360" s="1"/>
      <c r="AR3360" s="1"/>
      <c r="AS3360" s="1"/>
      <c r="AT3360" s="1"/>
      <c r="AU3360" s="1"/>
      <c r="AV3360" s="1"/>
      <c r="AW3360" s="1"/>
      <c r="AX3360" s="1"/>
      <c r="AY3360" s="1"/>
      <c r="AZ3360" s="1"/>
    </row>
    <row r="3361" spans="1:52" s="2" customFormat="1" x14ac:dyDescent="0.25">
      <c r="A3361" s="6"/>
      <c r="AH3361" s="1"/>
      <c r="AI3361" s="1"/>
      <c r="AJ3361" s="1"/>
      <c r="AK3361" s="1"/>
      <c r="AL3361" s="1"/>
      <c r="AM3361" s="1"/>
      <c r="AN3361" s="1"/>
      <c r="AO3361" s="1"/>
      <c r="AP3361" s="1"/>
      <c r="AQ3361" s="1"/>
      <c r="AR3361" s="1"/>
      <c r="AS3361" s="1"/>
      <c r="AT3361" s="1"/>
      <c r="AU3361" s="1"/>
      <c r="AV3361" s="1"/>
      <c r="AW3361" s="1"/>
      <c r="AX3361" s="1"/>
      <c r="AY3361" s="1"/>
      <c r="AZ3361" s="1"/>
    </row>
    <row r="3362" spans="1:52" s="2" customFormat="1" x14ac:dyDescent="0.25">
      <c r="A3362" s="6"/>
      <c r="AH3362" s="1"/>
      <c r="AI3362" s="1"/>
      <c r="AJ3362" s="1"/>
      <c r="AK3362" s="1"/>
      <c r="AL3362" s="1"/>
      <c r="AM3362" s="1"/>
      <c r="AN3362" s="1"/>
      <c r="AO3362" s="1"/>
      <c r="AP3362" s="1"/>
      <c r="AQ3362" s="1"/>
      <c r="AR3362" s="1"/>
      <c r="AS3362" s="1"/>
      <c r="AT3362" s="1"/>
      <c r="AU3362" s="1"/>
      <c r="AV3362" s="1"/>
      <c r="AW3362" s="1"/>
      <c r="AX3362" s="1"/>
      <c r="AY3362" s="1"/>
      <c r="AZ3362" s="1"/>
    </row>
    <row r="3363" spans="1:52" s="2" customFormat="1" x14ac:dyDescent="0.25">
      <c r="A3363" s="6"/>
      <c r="AH3363" s="1"/>
      <c r="AI3363" s="1"/>
      <c r="AJ3363" s="1"/>
      <c r="AK3363" s="1"/>
      <c r="AL3363" s="1"/>
      <c r="AM3363" s="1"/>
      <c r="AN3363" s="1"/>
      <c r="AO3363" s="1"/>
      <c r="AP3363" s="1"/>
      <c r="AQ3363" s="1"/>
      <c r="AR3363" s="1"/>
      <c r="AS3363" s="1"/>
      <c r="AT3363" s="1"/>
      <c r="AU3363" s="1"/>
      <c r="AV3363" s="1"/>
      <c r="AW3363" s="1"/>
      <c r="AX3363" s="1"/>
      <c r="AY3363" s="1"/>
      <c r="AZ3363" s="1"/>
    </row>
    <row r="3364" spans="1:52" s="2" customFormat="1" x14ac:dyDescent="0.25">
      <c r="A3364" s="6"/>
      <c r="AH3364" s="1"/>
      <c r="AI3364" s="1"/>
      <c r="AJ3364" s="1"/>
      <c r="AK3364" s="1"/>
      <c r="AL3364" s="1"/>
      <c r="AM3364" s="1"/>
      <c r="AN3364" s="1"/>
      <c r="AO3364" s="1"/>
      <c r="AP3364" s="1"/>
      <c r="AQ3364" s="1"/>
      <c r="AR3364" s="1"/>
      <c r="AS3364" s="1"/>
      <c r="AT3364" s="1"/>
      <c r="AU3364" s="1"/>
      <c r="AV3364" s="1"/>
      <c r="AW3364" s="1"/>
      <c r="AX3364" s="1"/>
      <c r="AY3364" s="1"/>
      <c r="AZ3364" s="1"/>
    </row>
    <row r="3365" spans="1:52" s="2" customFormat="1" x14ac:dyDescent="0.25">
      <c r="A3365" s="6"/>
      <c r="AH3365" s="1"/>
      <c r="AI3365" s="1"/>
      <c r="AJ3365" s="1"/>
      <c r="AK3365" s="1"/>
      <c r="AL3365" s="1"/>
      <c r="AM3365" s="1"/>
      <c r="AN3365" s="1"/>
      <c r="AO3365" s="1"/>
      <c r="AP3365" s="1"/>
      <c r="AQ3365" s="1"/>
      <c r="AR3365" s="1"/>
      <c r="AS3365" s="1"/>
      <c r="AT3365" s="1"/>
      <c r="AU3365" s="1"/>
      <c r="AV3365" s="1"/>
      <c r="AW3365" s="1"/>
      <c r="AX3365" s="1"/>
      <c r="AY3365" s="1"/>
      <c r="AZ3365" s="1"/>
    </row>
    <row r="3366" spans="1:52" s="2" customFormat="1" x14ac:dyDescent="0.25">
      <c r="A3366" s="6"/>
      <c r="AH3366" s="1"/>
      <c r="AI3366" s="1"/>
      <c r="AJ3366" s="1"/>
      <c r="AK3366" s="1"/>
      <c r="AL3366" s="1"/>
      <c r="AM3366" s="1"/>
      <c r="AN3366" s="1"/>
      <c r="AO3366" s="1"/>
      <c r="AP3366" s="1"/>
      <c r="AQ3366" s="1"/>
      <c r="AR3366" s="1"/>
      <c r="AS3366" s="1"/>
      <c r="AT3366" s="1"/>
      <c r="AU3366" s="1"/>
      <c r="AV3366" s="1"/>
      <c r="AW3366" s="1"/>
      <c r="AX3366" s="1"/>
      <c r="AY3366" s="1"/>
      <c r="AZ3366" s="1"/>
    </row>
    <row r="3367" spans="1:52" s="2" customFormat="1" x14ac:dyDescent="0.25">
      <c r="A3367" s="6"/>
      <c r="AH3367" s="1"/>
      <c r="AI3367" s="1"/>
      <c r="AJ3367" s="1"/>
      <c r="AK3367" s="1"/>
      <c r="AL3367" s="1"/>
      <c r="AM3367" s="1"/>
      <c r="AN3367" s="1"/>
      <c r="AO3367" s="1"/>
      <c r="AP3367" s="1"/>
      <c r="AQ3367" s="1"/>
      <c r="AR3367" s="1"/>
      <c r="AS3367" s="1"/>
      <c r="AT3367" s="1"/>
      <c r="AU3367" s="1"/>
      <c r="AV3367" s="1"/>
      <c r="AW3367" s="1"/>
      <c r="AX3367" s="1"/>
      <c r="AY3367" s="1"/>
      <c r="AZ3367" s="1"/>
    </row>
    <row r="3368" spans="1:52" s="2" customFormat="1" x14ac:dyDescent="0.25">
      <c r="A3368" s="6"/>
      <c r="AH3368" s="1"/>
      <c r="AI3368" s="1"/>
      <c r="AJ3368" s="1"/>
      <c r="AK3368" s="1"/>
      <c r="AL3368" s="1"/>
      <c r="AM3368" s="1"/>
      <c r="AN3368" s="1"/>
      <c r="AO3368" s="1"/>
      <c r="AP3368" s="1"/>
      <c r="AQ3368" s="1"/>
      <c r="AR3368" s="1"/>
      <c r="AS3368" s="1"/>
      <c r="AT3368" s="1"/>
      <c r="AU3368" s="1"/>
      <c r="AV3368" s="1"/>
      <c r="AW3368" s="1"/>
      <c r="AX3368" s="1"/>
      <c r="AY3368" s="1"/>
      <c r="AZ3368" s="1"/>
    </row>
    <row r="3369" spans="1:52" s="2" customFormat="1" x14ac:dyDescent="0.25">
      <c r="A3369" s="6"/>
      <c r="AH3369" s="1"/>
      <c r="AI3369" s="1"/>
      <c r="AJ3369" s="1"/>
      <c r="AK3369" s="1"/>
      <c r="AL3369" s="1"/>
      <c r="AM3369" s="1"/>
      <c r="AN3369" s="1"/>
      <c r="AO3369" s="1"/>
      <c r="AP3369" s="1"/>
      <c r="AQ3369" s="1"/>
      <c r="AR3369" s="1"/>
      <c r="AS3369" s="1"/>
      <c r="AT3369" s="1"/>
      <c r="AU3369" s="1"/>
      <c r="AV3369" s="1"/>
      <c r="AW3369" s="1"/>
      <c r="AX3369" s="1"/>
      <c r="AY3369" s="1"/>
      <c r="AZ3369" s="1"/>
    </row>
    <row r="3370" spans="1:52" s="2" customFormat="1" x14ac:dyDescent="0.25">
      <c r="A3370" s="6"/>
      <c r="AH3370" s="1"/>
      <c r="AI3370" s="1"/>
      <c r="AJ3370" s="1"/>
      <c r="AK3370" s="1"/>
      <c r="AL3370" s="1"/>
      <c r="AM3370" s="1"/>
      <c r="AN3370" s="1"/>
      <c r="AO3370" s="1"/>
      <c r="AP3370" s="1"/>
      <c r="AQ3370" s="1"/>
      <c r="AR3370" s="1"/>
      <c r="AS3370" s="1"/>
      <c r="AT3370" s="1"/>
      <c r="AU3370" s="1"/>
      <c r="AV3370" s="1"/>
      <c r="AW3370" s="1"/>
      <c r="AX3370" s="1"/>
      <c r="AY3370" s="1"/>
      <c r="AZ3370" s="1"/>
    </row>
    <row r="3371" spans="1:52" s="2" customFormat="1" x14ac:dyDescent="0.25">
      <c r="A3371" s="6"/>
      <c r="AH3371" s="1"/>
      <c r="AI3371" s="1"/>
      <c r="AJ3371" s="1"/>
      <c r="AK3371" s="1"/>
      <c r="AL3371" s="1"/>
      <c r="AM3371" s="1"/>
      <c r="AN3371" s="1"/>
      <c r="AO3371" s="1"/>
      <c r="AP3371" s="1"/>
      <c r="AQ3371" s="1"/>
      <c r="AR3371" s="1"/>
      <c r="AS3371" s="1"/>
      <c r="AT3371" s="1"/>
      <c r="AU3371" s="1"/>
      <c r="AV3371" s="1"/>
      <c r="AW3371" s="1"/>
      <c r="AX3371" s="1"/>
      <c r="AY3371" s="1"/>
      <c r="AZ3371" s="1"/>
    </row>
    <row r="3372" spans="1:52" s="2" customFormat="1" x14ac:dyDescent="0.25">
      <c r="A3372" s="6"/>
      <c r="AH3372" s="1"/>
      <c r="AI3372" s="1"/>
      <c r="AJ3372" s="1"/>
      <c r="AK3372" s="1"/>
      <c r="AL3372" s="1"/>
      <c r="AM3372" s="1"/>
      <c r="AN3372" s="1"/>
      <c r="AO3372" s="1"/>
      <c r="AP3372" s="1"/>
      <c r="AQ3372" s="1"/>
      <c r="AR3372" s="1"/>
      <c r="AS3372" s="1"/>
      <c r="AT3372" s="1"/>
      <c r="AU3372" s="1"/>
      <c r="AV3372" s="1"/>
      <c r="AW3372" s="1"/>
      <c r="AX3372" s="1"/>
      <c r="AY3372" s="1"/>
      <c r="AZ3372" s="1"/>
    </row>
    <row r="3373" spans="1:52" s="2" customFormat="1" x14ac:dyDescent="0.25">
      <c r="A3373" s="6"/>
      <c r="AH3373" s="1"/>
      <c r="AI3373" s="1"/>
      <c r="AJ3373" s="1"/>
      <c r="AK3373" s="1"/>
      <c r="AL3373" s="1"/>
      <c r="AM3373" s="1"/>
      <c r="AN3373" s="1"/>
      <c r="AO3373" s="1"/>
      <c r="AP3373" s="1"/>
      <c r="AQ3373" s="1"/>
      <c r="AR3373" s="1"/>
      <c r="AS3373" s="1"/>
      <c r="AT3373" s="1"/>
      <c r="AU3373" s="1"/>
      <c r="AV3373" s="1"/>
      <c r="AW3373" s="1"/>
      <c r="AX3373" s="1"/>
      <c r="AY3373" s="1"/>
      <c r="AZ3373" s="1"/>
    </row>
    <row r="3374" spans="1:52" s="2" customFormat="1" x14ac:dyDescent="0.25">
      <c r="A3374" s="6"/>
      <c r="AH3374" s="1"/>
      <c r="AI3374" s="1"/>
      <c r="AJ3374" s="1"/>
      <c r="AK3374" s="1"/>
      <c r="AL3374" s="1"/>
      <c r="AM3374" s="1"/>
      <c r="AN3374" s="1"/>
      <c r="AO3374" s="1"/>
      <c r="AP3374" s="1"/>
      <c r="AQ3374" s="1"/>
      <c r="AR3374" s="1"/>
      <c r="AS3374" s="1"/>
      <c r="AT3374" s="1"/>
      <c r="AU3374" s="1"/>
      <c r="AV3374" s="1"/>
      <c r="AW3374" s="1"/>
      <c r="AX3374" s="1"/>
      <c r="AY3374" s="1"/>
      <c r="AZ3374" s="1"/>
    </row>
    <row r="3375" spans="1:52" s="2" customFormat="1" x14ac:dyDescent="0.25">
      <c r="A3375" s="6"/>
      <c r="AH3375" s="1"/>
      <c r="AI3375" s="1"/>
      <c r="AJ3375" s="1"/>
      <c r="AK3375" s="1"/>
      <c r="AL3375" s="1"/>
      <c r="AM3375" s="1"/>
      <c r="AN3375" s="1"/>
      <c r="AO3375" s="1"/>
      <c r="AP3375" s="1"/>
      <c r="AQ3375" s="1"/>
      <c r="AR3375" s="1"/>
      <c r="AS3375" s="1"/>
      <c r="AT3375" s="1"/>
      <c r="AU3375" s="1"/>
      <c r="AV3375" s="1"/>
      <c r="AW3375" s="1"/>
      <c r="AX3375" s="1"/>
      <c r="AY3375" s="1"/>
      <c r="AZ3375" s="1"/>
    </row>
    <row r="3376" spans="1:52" s="2" customFormat="1" x14ac:dyDescent="0.25">
      <c r="A3376" s="6"/>
      <c r="AH3376" s="1"/>
      <c r="AI3376" s="1"/>
      <c r="AJ3376" s="1"/>
      <c r="AK3376" s="1"/>
      <c r="AL3376" s="1"/>
      <c r="AM3376" s="1"/>
      <c r="AN3376" s="1"/>
      <c r="AO3376" s="1"/>
      <c r="AP3376" s="1"/>
      <c r="AQ3376" s="1"/>
      <c r="AR3376" s="1"/>
      <c r="AS3376" s="1"/>
      <c r="AT3376" s="1"/>
      <c r="AU3376" s="1"/>
      <c r="AV3376" s="1"/>
      <c r="AW3376" s="1"/>
      <c r="AX3376" s="1"/>
      <c r="AY3376" s="1"/>
      <c r="AZ3376" s="1"/>
    </row>
    <row r="3377" spans="1:52" s="2" customFormat="1" x14ac:dyDescent="0.25">
      <c r="A3377" s="6"/>
      <c r="AH3377" s="1"/>
      <c r="AI3377" s="1"/>
      <c r="AJ3377" s="1"/>
      <c r="AK3377" s="1"/>
      <c r="AL3377" s="1"/>
      <c r="AM3377" s="1"/>
      <c r="AN3377" s="1"/>
      <c r="AO3377" s="1"/>
      <c r="AP3377" s="1"/>
      <c r="AQ3377" s="1"/>
      <c r="AR3377" s="1"/>
      <c r="AS3377" s="1"/>
      <c r="AT3377" s="1"/>
      <c r="AU3377" s="1"/>
      <c r="AV3377" s="1"/>
      <c r="AW3377" s="1"/>
      <c r="AX3377" s="1"/>
      <c r="AY3377" s="1"/>
      <c r="AZ3377" s="1"/>
    </row>
    <row r="3378" spans="1:52" s="2" customFormat="1" x14ac:dyDescent="0.25">
      <c r="A3378" s="6"/>
      <c r="AH3378" s="1"/>
      <c r="AI3378" s="1"/>
      <c r="AJ3378" s="1"/>
      <c r="AK3378" s="1"/>
      <c r="AL3378" s="1"/>
      <c r="AM3378" s="1"/>
      <c r="AN3378" s="1"/>
      <c r="AO3378" s="1"/>
      <c r="AP3378" s="1"/>
      <c r="AQ3378" s="1"/>
      <c r="AR3378" s="1"/>
      <c r="AS3378" s="1"/>
      <c r="AT3378" s="1"/>
      <c r="AU3378" s="1"/>
      <c r="AV3378" s="1"/>
      <c r="AW3378" s="1"/>
      <c r="AX3378" s="1"/>
      <c r="AY3378" s="1"/>
      <c r="AZ3378" s="1"/>
    </row>
    <row r="3379" spans="1:52" s="2" customFormat="1" x14ac:dyDescent="0.25">
      <c r="A3379" s="6"/>
      <c r="AH3379" s="1"/>
      <c r="AI3379" s="1"/>
      <c r="AJ3379" s="1"/>
      <c r="AK3379" s="1"/>
      <c r="AL3379" s="1"/>
      <c r="AM3379" s="1"/>
      <c r="AN3379" s="1"/>
      <c r="AO3379" s="1"/>
      <c r="AP3379" s="1"/>
      <c r="AQ3379" s="1"/>
      <c r="AR3379" s="1"/>
      <c r="AS3379" s="1"/>
      <c r="AT3379" s="1"/>
      <c r="AU3379" s="1"/>
      <c r="AV3379" s="1"/>
      <c r="AW3379" s="1"/>
      <c r="AX3379" s="1"/>
      <c r="AY3379" s="1"/>
      <c r="AZ3379" s="1"/>
    </row>
    <row r="3380" spans="1:52" s="2" customFormat="1" x14ac:dyDescent="0.25">
      <c r="A3380" s="6"/>
      <c r="AH3380" s="1"/>
      <c r="AI3380" s="1"/>
      <c r="AJ3380" s="1"/>
      <c r="AK3380" s="1"/>
      <c r="AL3380" s="1"/>
      <c r="AM3380" s="1"/>
      <c r="AN3380" s="1"/>
      <c r="AO3380" s="1"/>
      <c r="AP3380" s="1"/>
      <c r="AQ3380" s="1"/>
      <c r="AR3380" s="1"/>
      <c r="AS3380" s="1"/>
      <c r="AT3380" s="1"/>
      <c r="AU3380" s="1"/>
      <c r="AV3380" s="1"/>
      <c r="AW3380" s="1"/>
      <c r="AX3380" s="1"/>
      <c r="AY3380" s="1"/>
      <c r="AZ3380" s="1"/>
    </row>
    <row r="3381" spans="1:52" s="2" customFormat="1" x14ac:dyDescent="0.25">
      <c r="A3381" s="6"/>
      <c r="AH3381" s="1"/>
      <c r="AI3381" s="1"/>
      <c r="AJ3381" s="1"/>
      <c r="AK3381" s="1"/>
      <c r="AL3381" s="1"/>
      <c r="AM3381" s="1"/>
      <c r="AN3381" s="1"/>
      <c r="AO3381" s="1"/>
      <c r="AP3381" s="1"/>
      <c r="AQ3381" s="1"/>
      <c r="AR3381" s="1"/>
      <c r="AS3381" s="1"/>
      <c r="AT3381" s="1"/>
      <c r="AU3381" s="1"/>
      <c r="AV3381" s="1"/>
      <c r="AW3381" s="1"/>
      <c r="AX3381" s="1"/>
      <c r="AY3381" s="1"/>
      <c r="AZ3381" s="1"/>
    </row>
    <row r="3382" spans="1:52" s="2" customFormat="1" x14ac:dyDescent="0.25">
      <c r="A3382" s="6"/>
      <c r="AH3382" s="1"/>
      <c r="AI3382" s="1"/>
      <c r="AJ3382" s="1"/>
      <c r="AK3382" s="1"/>
      <c r="AL3382" s="1"/>
      <c r="AM3382" s="1"/>
      <c r="AN3382" s="1"/>
      <c r="AO3382" s="1"/>
      <c r="AP3382" s="1"/>
      <c r="AQ3382" s="1"/>
      <c r="AR3382" s="1"/>
      <c r="AS3382" s="1"/>
      <c r="AT3382" s="1"/>
      <c r="AU3382" s="1"/>
      <c r="AV3382" s="1"/>
      <c r="AW3382" s="1"/>
      <c r="AX3382" s="1"/>
      <c r="AY3382" s="1"/>
      <c r="AZ3382" s="1"/>
    </row>
    <row r="3383" spans="1:52" s="2" customFormat="1" x14ac:dyDescent="0.25">
      <c r="A3383" s="6"/>
      <c r="AH3383" s="1"/>
      <c r="AI3383" s="1"/>
      <c r="AJ3383" s="1"/>
      <c r="AK3383" s="1"/>
      <c r="AL3383" s="1"/>
      <c r="AM3383" s="1"/>
      <c r="AN3383" s="1"/>
      <c r="AO3383" s="1"/>
      <c r="AP3383" s="1"/>
      <c r="AQ3383" s="1"/>
      <c r="AR3383" s="1"/>
      <c r="AS3383" s="1"/>
      <c r="AT3383" s="1"/>
      <c r="AU3383" s="1"/>
      <c r="AV3383" s="1"/>
      <c r="AW3383" s="1"/>
      <c r="AX3383" s="1"/>
      <c r="AY3383" s="1"/>
      <c r="AZ3383" s="1"/>
    </row>
    <row r="3384" spans="1:52" s="2" customFormat="1" x14ac:dyDescent="0.25">
      <c r="A3384" s="6"/>
      <c r="AH3384" s="1"/>
      <c r="AI3384" s="1"/>
      <c r="AJ3384" s="1"/>
      <c r="AK3384" s="1"/>
      <c r="AL3384" s="1"/>
      <c r="AM3384" s="1"/>
      <c r="AN3384" s="1"/>
      <c r="AO3384" s="1"/>
      <c r="AP3384" s="1"/>
      <c r="AQ3384" s="1"/>
      <c r="AR3384" s="1"/>
      <c r="AS3384" s="1"/>
      <c r="AT3384" s="1"/>
      <c r="AU3384" s="1"/>
      <c r="AV3384" s="1"/>
      <c r="AW3384" s="1"/>
      <c r="AX3384" s="1"/>
      <c r="AY3384" s="1"/>
      <c r="AZ3384" s="1"/>
    </row>
    <row r="3385" spans="1:52" s="2" customFormat="1" x14ac:dyDescent="0.25">
      <c r="A3385" s="6"/>
      <c r="AH3385" s="1"/>
      <c r="AI3385" s="1"/>
      <c r="AJ3385" s="1"/>
      <c r="AK3385" s="1"/>
      <c r="AL3385" s="1"/>
      <c r="AM3385" s="1"/>
      <c r="AN3385" s="1"/>
      <c r="AO3385" s="1"/>
      <c r="AP3385" s="1"/>
      <c r="AQ3385" s="1"/>
      <c r="AR3385" s="1"/>
      <c r="AS3385" s="1"/>
      <c r="AT3385" s="1"/>
      <c r="AU3385" s="1"/>
      <c r="AV3385" s="1"/>
      <c r="AW3385" s="1"/>
      <c r="AX3385" s="1"/>
      <c r="AY3385" s="1"/>
      <c r="AZ3385" s="1"/>
    </row>
    <row r="3386" spans="1:52" s="2" customFormat="1" x14ac:dyDescent="0.25">
      <c r="A3386" s="6"/>
      <c r="AH3386" s="1"/>
      <c r="AI3386" s="1"/>
      <c r="AJ3386" s="1"/>
      <c r="AK3386" s="1"/>
      <c r="AL3386" s="1"/>
      <c r="AM3386" s="1"/>
      <c r="AN3386" s="1"/>
      <c r="AO3386" s="1"/>
      <c r="AP3386" s="1"/>
      <c r="AQ3386" s="1"/>
      <c r="AR3386" s="1"/>
      <c r="AS3386" s="1"/>
      <c r="AT3386" s="1"/>
      <c r="AU3386" s="1"/>
      <c r="AV3386" s="1"/>
      <c r="AW3386" s="1"/>
      <c r="AX3386" s="1"/>
      <c r="AY3386" s="1"/>
      <c r="AZ3386" s="1"/>
    </row>
    <row r="3387" spans="1:52" s="2" customFormat="1" x14ac:dyDescent="0.25">
      <c r="A3387" s="6"/>
      <c r="AH3387" s="1"/>
      <c r="AI3387" s="1"/>
      <c r="AJ3387" s="1"/>
      <c r="AK3387" s="1"/>
      <c r="AL3387" s="1"/>
      <c r="AM3387" s="1"/>
      <c r="AN3387" s="1"/>
      <c r="AO3387" s="1"/>
      <c r="AP3387" s="1"/>
      <c r="AQ3387" s="1"/>
      <c r="AR3387" s="1"/>
      <c r="AS3387" s="1"/>
      <c r="AT3387" s="1"/>
      <c r="AU3387" s="1"/>
      <c r="AV3387" s="1"/>
      <c r="AW3387" s="1"/>
      <c r="AX3387" s="1"/>
      <c r="AY3387" s="1"/>
      <c r="AZ3387" s="1"/>
    </row>
    <row r="3388" spans="1:52" s="2" customFormat="1" x14ac:dyDescent="0.25">
      <c r="A3388" s="6"/>
      <c r="AH3388" s="1"/>
      <c r="AI3388" s="1"/>
      <c r="AJ3388" s="1"/>
      <c r="AK3388" s="1"/>
      <c r="AL3388" s="1"/>
      <c r="AM3388" s="1"/>
      <c r="AN3388" s="1"/>
      <c r="AO3388" s="1"/>
      <c r="AP3388" s="1"/>
      <c r="AQ3388" s="1"/>
      <c r="AR3388" s="1"/>
      <c r="AS3388" s="1"/>
      <c r="AT3388" s="1"/>
      <c r="AU3388" s="1"/>
      <c r="AV3388" s="1"/>
      <c r="AW3388" s="1"/>
      <c r="AX3388" s="1"/>
      <c r="AY3388" s="1"/>
      <c r="AZ3388" s="1"/>
    </row>
    <row r="3389" spans="1:52" s="2" customFormat="1" x14ac:dyDescent="0.25">
      <c r="A3389" s="6"/>
      <c r="AH3389" s="1"/>
      <c r="AI3389" s="1"/>
      <c r="AJ3389" s="1"/>
      <c r="AK3389" s="1"/>
      <c r="AL3389" s="1"/>
      <c r="AM3389" s="1"/>
      <c r="AN3389" s="1"/>
      <c r="AO3389" s="1"/>
      <c r="AP3389" s="1"/>
      <c r="AQ3389" s="1"/>
      <c r="AR3389" s="1"/>
      <c r="AS3389" s="1"/>
      <c r="AT3389" s="1"/>
      <c r="AU3389" s="1"/>
      <c r="AV3389" s="1"/>
      <c r="AW3389" s="1"/>
      <c r="AX3389" s="1"/>
      <c r="AY3389" s="1"/>
      <c r="AZ3389" s="1"/>
    </row>
    <row r="3390" spans="1:52" s="2" customFormat="1" x14ac:dyDescent="0.25">
      <c r="A3390" s="6"/>
      <c r="AH3390" s="1"/>
      <c r="AI3390" s="1"/>
      <c r="AJ3390" s="1"/>
      <c r="AK3390" s="1"/>
      <c r="AL3390" s="1"/>
      <c r="AM3390" s="1"/>
      <c r="AN3390" s="1"/>
      <c r="AO3390" s="1"/>
      <c r="AP3390" s="1"/>
      <c r="AQ3390" s="1"/>
      <c r="AR3390" s="1"/>
      <c r="AS3390" s="1"/>
      <c r="AT3390" s="1"/>
      <c r="AU3390" s="1"/>
      <c r="AV3390" s="1"/>
      <c r="AW3390" s="1"/>
      <c r="AX3390" s="1"/>
      <c r="AY3390" s="1"/>
      <c r="AZ3390" s="1"/>
    </row>
    <row r="3391" spans="1:52" s="2" customFormat="1" x14ac:dyDescent="0.25">
      <c r="A3391" s="6"/>
      <c r="AH3391" s="1"/>
      <c r="AI3391" s="1"/>
      <c r="AJ3391" s="1"/>
      <c r="AK3391" s="1"/>
      <c r="AL3391" s="1"/>
      <c r="AM3391" s="1"/>
      <c r="AN3391" s="1"/>
      <c r="AO3391" s="1"/>
      <c r="AP3391" s="1"/>
      <c r="AQ3391" s="1"/>
      <c r="AR3391" s="1"/>
      <c r="AS3391" s="1"/>
      <c r="AT3391" s="1"/>
      <c r="AU3391" s="1"/>
      <c r="AV3391" s="1"/>
      <c r="AW3391" s="1"/>
      <c r="AX3391" s="1"/>
      <c r="AY3391" s="1"/>
      <c r="AZ3391" s="1"/>
    </row>
    <row r="3392" spans="1:52" s="2" customFormat="1" x14ac:dyDescent="0.25">
      <c r="A3392" s="6"/>
      <c r="AH3392" s="1"/>
      <c r="AI3392" s="1"/>
      <c r="AJ3392" s="1"/>
      <c r="AK3392" s="1"/>
      <c r="AL3392" s="1"/>
      <c r="AM3392" s="1"/>
      <c r="AN3392" s="1"/>
      <c r="AO3392" s="1"/>
      <c r="AP3392" s="1"/>
      <c r="AQ3392" s="1"/>
      <c r="AR3392" s="1"/>
      <c r="AS3392" s="1"/>
      <c r="AT3392" s="1"/>
      <c r="AU3392" s="1"/>
      <c r="AV3392" s="1"/>
      <c r="AW3392" s="1"/>
      <c r="AX3392" s="1"/>
      <c r="AY3392" s="1"/>
      <c r="AZ3392" s="1"/>
    </row>
    <row r="3393" spans="1:52" s="2" customFormat="1" x14ac:dyDescent="0.25">
      <c r="A3393" s="6"/>
      <c r="AH3393" s="1"/>
      <c r="AI3393" s="1"/>
      <c r="AJ3393" s="1"/>
      <c r="AK3393" s="1"/>
      <c r="AL3393" s="1"/>
      <c r="AM3393" s="1"/>
      <c r="AN3393" s="1"/>
      <c r="AO3393" s="1"/>
      <c r="AP3393" s="1"/>
      <c r="AQ3393" s="1"/>
      <c r="AR3393" s="1"/>
      <c r="AS3393" s="1"/>
      <c r="AT3393" s="1"/>
      <c r="AU3393" s="1"/>
      <c r="AV3393" s="1"/>
      <c r="AW3393" s="1"/>
      <c r="AX3393" s="1"/>
      <c r="AY3393" s="1"/>
      <c r="AZ3393" s="1"/>
    </row>
    <row r="3394" spans="1:52" s="2" customFormat="1" x14ac:dyDescent="0.25">
      <c r="A3394" s="6"/>
      <c r="AH3394" s="1"/>
      <c r="AI3394" s="1"/>
      <c r="AJ3394" s="1"/>
      <c r="AK3394" s="1"/>
      <c r="AL3394" s="1"/>
      <c r="AM3394" s="1"/>
      <c r="AN3394" s="1"/>
      <c r="AO3394" s="1"/>
      <c r="AP3394" s="1"/>
      <c r="AQ3394" s="1"/>
      <c r="AR3394" s="1"/>
      <c r="AS3394" s="1"/>
      <c r="AT3394" s="1"/>
      <c r="AU3394" s="1"/>
      <c r="AV3394" s="1"/>
      <c r="AW3394" s="1"/>
      <c r="AX3394" s="1"/>
      <c r="AY3394" s="1"/>
      <c r="AZ3394" s="1"/>
    </row>
    <row r="3395" spans="1:52" s="2" customFormat="1" x14ac:dyDescent="0.25">
      <c r="A3395" s="6"/>
      <c r="AH3395" s="1"/>
      <c r="AI3395" s="1"/>
      <c r="AJ3395" s="1"/>
      <c r="AK3395" s="1"/>
      <c r="AL3395" s="1"/>
      <c r="AM3395" s="1"/>
      <c r="AN3395" s="1"/>
      <c r="AO3395" s="1"/>
      <c r="AP3395" s="1"/>
      <c r="AQ3395" s="1"/>
      <c r="AR3395" s="1"/>
      <c r="AS3395" s="1"/>
      <c r="AT3395" s="1"/>
      <c r="AU3395" s="1"/>
      <c r="AV3395" s="1"/>
      <c r="AW3395" s="1"/>
      <c r="AX3395" s="1"/>
      <c r="AY3395" s="1"/>
      <c r="AZ3395" s="1"/>
    </row>
    <row r="3396" spans="1:52" s="2" customFormat="1" x14ac:dyDescent="0.25">
      <c r="A3396" s="6"/>
      <c r="AH3396" s="1"/>
      <c r="AI3396" s="1"/>
      <c r="AJ3396" s="1"/>
      <c r="AK3396" s="1"/>
      <c r="AL3396" s="1"/>
      <c r="AM3396" s="1"/>
      <c r="AN3396" s="1"/>
      <c r="AO3396" s="1"/>
      <c r="AP3396" s="1"/>
      <c r="AQ3396" s="1"/>
      <c r="AR3396" s="1"/>
      <c r="AS3396" s="1"/>
      <c r="AT3396" s="1"/>
      <c r="AU3396" s="1"/>
      <c r="AV3396" s="1"/>
      <c r="AW3396" s="1"/>
      <c r="AX3396" s="1"/>
      <c r="AY3396" s="1"/>
      <c r="AZ3396" s="1"/>
    </row>
    <row r="3397" spans="1:52" s="2" customFormat="1" x14ac:dyDescent="0.25">
      <c r="A3397" s="6"/>
      <c r="AH3397" s="1"/>
      <c r="AI3397" s="1"/>
      <c r="AJ3397" s="1"/>
      <c r="AK3397" s="1"/>
      <c r="AL3397" s="1"/>
      <c r="AM3397" s="1"/>
      <c r="AN3397" s="1"/>
      <c r="AO3397" s="1"/>
      <c r="AP3397" s="1"/>
      <c r="AQ3397" s="1"/>
      <c r="AR3397" s="1"/>
      <c r="AS3397" s="1"/>
      <c r="AT3397" s="1"/>
      <c r="AU3397" s="1"/>
      <c r="AV3397" s="1"/>
      <c r="AW3397" s="1"/>
      <c r="AX3397" s="1"/>
      <c r="AY3397" s="1"/>
      <c r="AZ3397" s="1"/>
    </row>
    <row r="3398" spans="1:52" s="2" customFormat="1" x14ac:dyDescent="0.25">
      <c r="A3398" s="6"/>
      <c r="AH3398" s="1"/>
      <c r="AI3398" s="1"/>
      <c r="AJ3398" s="1"/>
      <c r="AK3398" s="1"/>
      <c r="AL3398" s="1"/>
      <c r="AM3398" s="1"/>
      <c r="AN3398" s="1"/>
      <c r="AO3398" s="1"/>
      <c r="AP3398" s="1"/>
      <c r="AQ3398" s="1"/>
      <c r="AR3398" s="1"/>
      <c r="AS3398" s="1"/>
      <c r="AT3398" s="1"/>
      <c r="AU3398" s="1"/>
      <c r="AV3398" s="1"/>
      <c r="AW3398" s="1"/>
      <c r="AX3398" s="1"/>
      <c r="AY3398" s="1"/>
      <c r="AZ3398" s="1"/>
    </row>
    <row r="3399" spans="1:52" s="2" customFormat="1" x14ac:dyDescent="0.25">
      <c r="A3399" s="6"/>
      <c r="AH3399" s="1"/>
      <c r="AI3399" s="1"/>
      <c r="AJ3399" s="1"/>
      <c r="AK3399" s="1"/>
      <c r="AL3399" s="1"/>
      <c r="AM3399" s="1"/>
      <c r="AN3399" s="1"/>
      <c r="AO3399" s="1"/>
      <c r="AP3399" s="1"/>
      <c r="AQ3399" s="1"/>
      <c r="AR3399" s="1"/>
      <c r="AS3399" s="1"/>
      <c r="AT3399" s="1"/>
      <c r="AU3399" s="1"/>
      <c r="AV3399" s="1"/>
      <c r="AW3399" s="1"/>
      <c r="AX3399" s="1"/>
      <c r="AY3399" s="1"/>
      <c r="AZ3399" s="1"/>
    </row>
    <row r="3400" spans="1:52" s="2" customFormat="1" x14ac:dyDescent="0.25">
      <c r="A3400" s="6"/>
      <c r="AH3400" s="1"/>
      <c r="AI3400" s="1"/>
      <c r="AJ3400" s="1"/>
      <c r="AK3400" s="1"/>
      <c r="AL3400" s="1"/>
      <c r="AM3400" s="1"/>
      <c r="AN3400" s="1"/>
      <c r="AO3400" s="1"/>
      <c r="AP3400" s="1"/>
      <c r="AQ3400" s="1"/>
      <c r="AR3400" s="1"/>
      <c r="AS3400" s="1"/>
      <c r="AT3400" s="1"/>
      <c r="AU3400" s="1"/>
      <c r="AV3400" s="1"/>
      <c r="AW3400" s="1"/>
      <c r="AX3400" s="1"/>
      <c r="AY3400" s="1"/>
      <c r="AZ3400" s="1"/>
    </row>
    <row r="3401" spans="1:52" s="2" customFormat="1" x14ac:dyDescent="0.25">
      <c r="A3401" s="6"/>
      <c r="AH3401" s="1"/>
      <c r="AI3401" s="1"/>
      <c r="AJ3401" s="1"/>
      <c r="AK3401" s="1"/>
      <c r="AL3401" s="1"/>
      <c r="AM3401" s="1"/>
      <c r="AN3401" s="1"/>
      <c r="AO3401" s="1"/>
      <c r="AP3401" s="1"/>
      <c r="AQ3401" s="1"/>
      <c r="AR3401" s="1"/>
      <c r="AS3401" s="1"/>
      <c r="AT3401" s="1"/>
      <c r="AU3401" s="1"/>
      <c r="AV3401" s="1"/>
      <c r="AW3401" s="1"/>
      <c r="AX3401" s="1"/>
      <c r="AY3401" s="1"/>
      <c r="AZ3401" s="1"/>
    </row>
    <row r="3402" spans="1:52" s="2" customFormat="1" x14ac:dyDescent="0.25">
      <c r="A3402" s="6"/>
      <c r="AH3402" s="1"/>
      <c r="AI3402" s="1"/>
      <c r="AJ3402" s="1"/>
      <c r="AK3402" s="1"/>
      <c r="AL3402" s="1"/>
      <c r="AM3402" s="1"/>
      <c r="AN3402" s="1"/>
      <c r="AO3402" s="1"/>
      <c r="AP3402" s="1"/>
      <c r="AQ3402" s="1"/>
      <c r="AR3402" s="1"/>
      <c r="AS3402" s="1"/>
      <c r="AT3402" s="1"/>
      <c r="AU3402" s="1"/>
      <c r="AV3402" s="1"/>
      <c r="AW3402" s="1"/>
      <c r="AX3402" s="1"/>
      <c r="AY3402" s="1"/>
      <c r="AZ3402" s="1"/>
    </row>
    <row r="3403" spans="1:52" s="2" customFormat="1" x14ac:dyDescent="0.25">
      <c r="A3403" s="6"/>
      <c r="AH3403" s="1"/>
      <c r="AI3403" s="1"/>
      <c r="AJ3403" s="1"/>
      <c r="AK3403" s="1"/>
      <c r="AL3403" s="1"/>
      <c r="AM3403" s="1"/>
      <c r="AN3403" s="1"/>
      <c r="AO3403" s="1"/>
      <c r="AP3403" s="1"/>
      <c r="AQ3403" s="1"/>
      <c r="AR3403" s="1"/>
      <c r="AS3403" s="1"/>
      <c r="AT3403" s="1"/>
      <c r="AU3403" s="1"/>
      <c r="AV3403" s="1"/>
      <c r="AW3403" s="1"/>
      <c r="AX3403" s="1"/>
      <c r="AY3403" s="1"/>
      <c r="AZ3403" s="1"/>
    </row>
    <row r="3404" spans="1:52" s="2" customFormat="1" x14ac:dyDescent="0.25">
      <c r="A3404" s="6"/>
      <c r="AH3404" s="1"/>
      <c r="AI3404" s="1"/>
      <c r="AJ3404" s="1"/>
      <c r="AK3404" s="1"/>
      <c r="AL3404" s="1"/>
      <c r="AM3404" s="1"/>
      <c r="AN3404" s="1"/>
      <c r="AO3404" s="1"/>
      <c r="AP3404" s="1"/>
      <c r="AQ3404" s="1"/>
      <c r="AR3404" s="1"/>
      <c r="AS3404" s="1"/>
      <c r="AT3404" s="1"/>
      <c r="AU3404" s="1"/>
      <c r="AV3404" s="1"/>
      <c r="AW3404" s="1"/>
      <c r="AX3404" s="1"/>
      <c r="AY3404" s="1"/>
      <c r="AZ3404" s="1"/>
    </row>
    <row r="3405" spans="1:52" s="2" customFormat="1" x14ac:dyDescent="0.25">
      <c r="A3405" s="6"/>
      <c r="AH3405" s="1"/>
      <c r="AI3405" s="1"/>
      <c r="AJ3405" s="1"/>
      <c r="AK3405" s="1"/>
      <c r="AL3405" s="1"/>
      <c r="AM3405" s="1"/>
      <c r="AN3405" s="1"/>
      <c r="AO3405" s="1"/>
      <c r="AP3405" s="1"/>
      <c r="AQ3405" s="1"/>
      <c r="AR3405" s="1"/>
      <c r="AS3405" s="1"/>
      <c r="AT3405" s="1"/>
      <c r="AU3405" s="1"/>
      <c r="AV3405" s="1"/>
      <c r="AW3405" s="1"/>
      <c r="AX3405" s="1"/>
      <c r="AY3405" s="1"/>
      <c r="AZ3405" s="1"/>
    </row>
    <row r="3406" spans="1:52" s="2" customFormat="1" x14ac:dyDescent="0.25">
      <c r="A3406" s="6"/>
      <c r="AH3406" s="1"/>
      <c r="AI3406" s="1"/>
      <c r="AJ3406" s="1"/>
      <c r="AK3406" s="1"/>
      <c r="AL3406" s="1"/>
      <c r="AM3406" s="1"/>
      <c r="AN3406" s="1"/>
      <c r="AO3406" s="1"/>
      <c r="AP3406" s="1"/>
      <c r="AQ3406" s="1"/>
      <c r="AR3406" s="1"/>
      <c r="AS3406" s="1"/>
      <c r="AT3406" s="1"/>
      <c r="AU3406" s="1"/>
      <c r="AV3406" s="1"/>
      <c r="AW3406" s="1"/>
      <c r="AX3406" s="1"/>
      <c r="AY3406" s="1"/>
      <c r="AZ3406" s="1"/>
    </row>
    <row r="3407" spans="1:52" s="2" customFormat="1" x14ac:dyDescent="0.25">
      <c r="A3407" s="6"/>
      <c r="AH3407" s="1"/>
      <c r="AI3407" s="1"/>
      <c r="AJ3407" s="1"/>
      <c r="AK3407" s="1"/>
      <c r="AL3407" s="1"/>
      <c r="AM3407" s="1"/>
      <c r="AN3407" s="1"/>
      <c r="AO3407" s="1"/>
      <c r="AP3407" s="1"/>
      <c r="AQ3407" s="1"/>
      <c r="AR3407" s="1"/>
      <c r="AS3407" s="1"/>
      <c r="AT3407" s="1"/>
      <c r="AU3407" s="1"/>
      <c r="AV3407" s="1"/>
      <c r="AW3407" s="1"/>
      <c r="AX3407" s="1"/>
      <c r="AY3407" s="1"/>
      <c r="AZ3407" s="1"/>
    </row>
    <row r="3408" spans="1:52" s="2" customFormat="1" x14ac:dyDescent="0.25">
      <c r="A3408" s="6"/>
      <c r="AH3408" s="1"/>
      <c r="AI3408" s="1"/>
      <c r="AJ3408" s="1"/>
      <c r="AK3408" s="1"/>
      <c r="AL3408" s="1"/>
      <c r="AM3408" s="1"/>
      <c r="AN3408" s="1"/>
      <c r="AO3408" s="1"/>
      <c r="AP3408" s="1"/>
      <c r="AQ3408" s="1"/>
      <c r="AR3408" s="1"/>
      <c r="AS3408" s="1"/>
      <c r="AT3408" s="1"/>
      <c r="AU3408" s="1"/>
      <c r="AV3408" s="1"/>
      <c r="AW3408" s="1"/>
      <c r="AX3408" s="1"/>
      <c r="AY3408" s="1"/>
      <c r="AZ3408" s="1"/>
    </row>
    <row r="3409" spans="1:52" s="2" customFormat="1" x14ac:dyDescent="0.25">
      <c r="A3409" s="6"/>
      <c r="AH3409" s="1"/>
      <c r="AI3409" s="1"/>
      <c r="AJ3409" s="1"/>
      <c r="AK3409" s="1"/>
      <c r="AL3409" s="1"/>
      <c r="AM3409" s="1"/>
      <c r="AN3409" s="1"/>
      <c r="AO3409" s="1"/>
      <c r="AP3409" s="1"/>
      <c r="AQ3409" s="1"/>
      <c r="AR3409" s="1"/>
      <c r="AS3409" s="1"/>
      <c r="AT3409" s="1"/>
      <c r="AU3409" s="1"/>
      <c r="AV3409" s="1"/>
      <c r="AW3409" s="1"/>
      <c r="AX3409" s="1"/>
      <c r="AY3409" s="1"/>
      <c r="AZ3409" s="1"/>
    </row>
    <row r="3410" spans="1:52" s="2" customFormat="1" x14ac:dyDescent="0.25">
      <c r="A3410" s="6"/>
      <c r="AH3410" s="1"/>
      <c r="AI3410" s="1"/>
      <c r="AJ3410" s="1"/>
      <c r="AK3410" s="1"/>
      <c r="AL3410" s="1"/>
      <c r="AM3410" s="1"/>
      <c r="AN3410" s="1"/>
      <c r="AO3410" s="1"/>
      <c r="AP3410" s="1"/>
      <c r="AQ3410" s="1"/>
      <c r="AR3410" s="1"/>
      <c r="AS3410" s="1"/>
      <c r="AT3410" s="1"/>
      <c r="AU3410" s="1"/>
      <c r="AV3410" s="1"/>
      <c r="AW3410" s="1"/>
      <c r="AX3410" s="1"/>
      <c r="AY3410" s="1"/>
      <c r="AZ3410" s="1"/>
    </row>
    <row r="3411" spans="1:52" s="2" customFormat="1" x14ac:dyDescent="0.25">
      <c r="A3411" s="6"/>
      <c r="AH3411" s="1"/>
      <c r="AI3411" s="1"/>
      <c r="AJ3411" s="1"/>
      <c r="AK3411" s="1"/>
      <c r="AL3411" s="1"/>
      <c r="AM3411" s="1"/>
      <c r="AN3411" s="1"/>
      <c r="AO3411" s="1"/>
      <c r="AP3411" s="1"/>
      <c r="AQ3411" s="1"/>
      <c r="AR3411" s="1"/>
      <c r="AS3411" s="1"/>
      <c r="AT3411" s="1"/>
      <c r="AU3411" s="1"/>
      <c r="AV3411" s="1"/>
      <c r="AW3411" s="1"/>
      <c r="AX3411" s="1"/>
      <c r="AY3411" s="1"/>
      <c r="AZ3411" s="1"/>
    </row>
    <row r="3412" spans="1:52" s="2" customFormat="1" x14ac:dyDescent="0.25">
      <c r="A3412" s="6"/>
      <c r="AH3412" s="1"/>
      <c r="AI3412" s="1"/>
      <c r="AJ3412" s="1"/>
      <c r="AK3412" s="1"/>
      <c r="AL3412" s="1"/>
      <c r="AM3412" s="1"/>
      <c r="AN3412" s="1"/>
      <c r="AO3412" s="1"/>
      <c r="AP3412" s="1"/>
      <c r="AQ3412" s="1"/>
      <c r="AR3412" s="1"/>
      <c r="AS3412" s="1"/>
      <c r="AT3412" s="1"/>
      <c r="AU3412" s="1"/>
      <c r="AV3412" s="1"/>
      <c r="AW3412" s="1"/>
      <c r="AX3412" s="1"/>
      <c r="AY3412" s="1"/>
      <c r="AZ3412" s="1"/>
    </row>
    <row r="3413" spans="1:52" s="2" customFormat="1" x14ac:dyDescent="0.25">
      <c r="A3413" s="6"/>
      <c r="AH3413" s="1"/>
      <c r="AI3413" s="1"/>
      <c r="AJ3413" s="1"/>
      <c r="AK3413" s="1"/>
      <c r="AL3413" s="1"/>
      <c r="AM3413" s="1"/>
      <c r="AN3413" s="1"/>
      <c r="AO3413" s="1"/>
      <c r="AP3413" s="1"/>
      <c r="AQ3413" s="1"/>
      <c r="AR3413" s="1"/>
      <c r="AS3413" s="1"/>
      <c r="AT3413" s="1"/>
      <c r="AU3413" s="1"/>
      <c r="AV3413" s="1"/>
      <c r="AW3413" s="1"/>
      <c r="AX3413" s="1"/>
      <c r="AY3413" s="1"/>
      <c r="AZ3413" s="1"/>
    </row>
    <row r="3414" spans="1:52" s="2" customFormat="1" x14ac:dyDescent="0.25">
      <c r="A3414" s="6"/>
      <c r="AH3414" s="1"/>
      <c r="AI3414" s="1"/>
      <c r="AJ3414" s="1"/>
      <c r="AK3414" s="1"/>
      <c r="AL3414" s="1"/>
      <c r="AM3414" s="1"/>
      <c r="AN3414" s="1"/>
      <c r="AO3414" s="1"/>
      <c r="AP3414" s="1"/>
      <c r="AQ3414" s="1"/>
      <c r="AR3414" s="1"/>
      <c r="AS3414" s="1"/>
      <c r="AT3414" s="1"/>
      <c r="AU3414" s="1"/>
      <c r="AV3414" s="1"/>
      <c r="AW3414" s="1"/>
      <c r="AX3414" s="1"/>
      <c r="AY3414" s="1"/>
      <c r="AZ3414" s="1"/>
    </row>
    <row r="3415" spans="1:52" s="2" customFormat="1" x14ac:dyDescent="0.25">
      <c r="A3415" s="6"/>
      <c r="AH3415" s="1"/>
      <c r="AI3415" s="1"/>
      <c r="AJ3415" s="1"/>
      <c r="AK3415" s="1"/>
      <c r="AL3415" s="1"/>
      <c r="AM3415" s="1"/>
      <c r="AN3415" s="1"/>
      <c r="AO3415" s="1"/>
      <c r="AP3415" s="1"/>
      <c r="AQ3415" s="1"/>
      <c r="AR3415" s="1"/>
      <c r="AS3415" s="1"/>
      <c r="AT3415" s="1"/>
      <c r="AU3415" s="1"/>
      <c r="AV3415" s="1"/>
      <c r="AW3415" s="1"/>
      <c r="AX3415" s="1"/>
      <c r="AY3415" s="1"/>
      <c r="AZ3415" s="1"/>
    </row>
    <row r="3416" spans="1:52" s="2" customFormat="1" x14ac:dyDescent="0.25">
      <c r="A3416" s="6"/>
      <c r="AH3416" s="1"/>
      <c r="AI3416" s="1"/>
      <c r="AJ3416" s="1"/>
      <c r="AK3416" s="1"/>
      <c r="AL3416" s="1"/>
      <c r="AM3416" s="1"/>
      <c r="AN3416" s="1"/>
      <c r="AO3416" s="1"/>
      <c r="AP3416" s="1"/>
      <c r="AQ3416" s="1"/>
      <c r="AR3416" s="1"/>
      <c r="AS3416" s="1"/>
      <c r="AT3416" s="1"/>
      <c r="AU3416" s="1"/>
      <c r="AV3416" s="1"/>
      <c r="AW3416" s="1"/>
      <c r="AX3416" s="1"/>
      <c r="AY3416" s="1"/>
      <c r="AZ3416" s="1"/>
    </row>
    <row r="3417" spans="1:52" s="2" customFormat="1" x14ac:dyDescent="0.25">
      <c r="A3417" s="6"/>
      <c r="AH3417" s="1"/>
      <c r="AI3417" s="1"/>
      <c r="AJ3417" s="1"/>
      <c r="AK3417" s="1"/>
      <c r="AL3417" s="1"/>
      <c r="AM3417" s="1"/>
      <c r="AN3417" s="1"/>
      <c r="AO3417" s="1"/>
      <c r="AP3417" s="1"/>
      <c r="AQ3417" s="1"/>
      <c r="AR3417" s="1"/>
      <c r="AS3417" s="1"/>
      <c r="AT3417" s="1"/>
      <c r="AU3417" s="1"/>
      <c r="AV3417" s="1"/>
      <c r="AW3417" s="1"/>
      <c r="AX3417" s="1"/>
      <c r="AY3417" s="1"/>
      <c r="AZ3417" s="1"/>
    </row>
    <row r="3418" spans="1:52" s="2" customFormat="1" x14ac:dyDescent="0.25">
      <c r="A3418" s="6"/>
      <c r="AH3418" s="1"/>
      <c r="AI3418" s="1"/>
      <c r="AJ3418" s="1"/>
      <c r="AK3418" s="1"/>
      <c r="AL3418" s="1"/>
      <c r="AM3418" s="1"/>
      <c r="AN3418" s="1"/>
      <c r="AO3418" s="1"/>
      <c r="AP3418" s="1"/>
      <c r="AQ3418" s="1"/>
      <c r="AR3418" s="1"/>
      <c r="AS3418" s="1"/>
      <c r="AT3418" s="1"/>
      <c r="AU3418" s="1"/>
      <c r="AV3418" s="1"/>
      <c r="AW3418" s="1"/>
      <c r="AX3418" s="1"/>
      <c r="AY3418" s="1"/>
      <c r="AZ3418" s="1"/>
    </row>
    <row r="3419" spans="1:52" s="2" customFormat="1" x14ac:dyDescent="0.25">
      <c r="A3419" s="6"/>
      <c r="AH3419" s="1"/>
      <c r="AI3419" s="1"/>
      <c r="AJ3419" s="1"/>
      <c r="AK3419" s="1"/>
      <c r="AL3419" s="1"/>
      <c r="AM3419" s="1"/>
      <c r="AN3419" s="1"/>
      <c r="AO3419" s="1"/>
      <c r="AP3419" s="1"/>
      <c r="AQ3419" s="1"/>
      <c r="AR3419" s="1"/>
      <c r="AS3419" s="1"/>
      <c r="AT3419" s="1"/>
      <c r="AU3419" s="1"/>
      <c r="AV3419" s="1"/>
      <c r="AW3419" s="1"/>
      <c r="AX3419" s="1"/>
      <c r="AY3419" s="1"/>
      <c r="AZ3419" s="1"/>
    </row>
    <row r="3420" spans="1:52" s="2" customFormat="1" x14ac:dyDescent="0.25">
      <c r="A3420" s="6"/>
      <c r="AH3420" s="1"/>
      <c r="AI3420" s="1"/>
      <c r="AJ3420" s="1"/>
      <c r="AK3420" s="1"/>
      <c r="AL3420" s="1"/>
      <c r="AM3420" s="1"/>
      <c r="AN3420" s="1"/>
      <c r="AO3420" s="1"/>
      <c r="AP3420" s="1"/>
      <c r="AQ3420" s="1"/>
      <c r="AR3420" s="1"/>
      <c r="AS3420" s="1"/>
      <c r="AT3420" s="1"/>
      <c r="AU3420" s="1"/>
      <c r="AV3420" s="1"/>
      <c r="AW3420" s="1"/>
      <c r="AX3420" s="1"/>
      <c r="AY3420" s="1"/>
      <c r="AZ3420" s="1"/>
    </row>
    <row r="3421" spans="1:52" s="2" customFormat="1" x14ac:dyDescent="0.25">
      <c r="A3421" s="6"/>
      <c r="AH3421" s="1"/>
      <c r="AI3421" s="1"/>
      <c r="AJ3421" s="1"/>
      <c r="AK3421" s="1"/>
      <c r="AL3421" s="1"/>
      <c r="AM3421" s="1"/>
      <c r="AN3421" s="1"/>
      <c r="AO3421" s="1"/>
      <c r="AP3421" s="1"/>
      <c r="AQ3421" s="1"/>
      <c r="AR3421" s="1"/>
      <c r="AS3421" s="1"/>
      <c r="AT3421" s="1"/>
      <c r="AU3421" s="1"/>
      <c r="AV3421" s="1"/>
      <c r="AW3421" s="1"/>
      <c r="AX3421" s="1"/>
      <c r="AY3421" s="1"/>
      <c r="AZ3421" s="1"/>
    </row>
    <row r="3422" spans="1:52" s="2" customFormat="1" x14ac:dyDescent="0.25">
      <c r="A3422" s="6"/>
      <c r="AH3422" s="1"/>
      <c r="AI3422" s="1"/>
      <c r="AJ3422" s="1"/>
      <c r="AK3422" s="1"/>
      <c r="AL3422" s="1"/>
      <c r="AM3422" s="1"/>
      <c r="AN3422" s="1"/>
      <c r="AO3422" s="1"/>
      <c r="AP3422" s="1"/>
      <c r="AQ3422" s="1"/>
      <c r="AR3422" s="1"/>
      <c r="AS3422" s="1"/>
      <c r="AT3422" s="1"/>
      <c r="AU3422" s="1"/>
      <c r="AV3422" s="1"/>
      <c r="AW3422" s="1"/>
      <c r="AX3422" s="1"/>
      <c r="AY3422" s="1"/>
      <c r="AZ3422" s="1"/>
    </row>
    <row r="3423" spans="1:52" s="2" customFormat="1" x14ac:dyDescent="0.25">
      <c r="A3423" s="6"/>
      <c r="AH3423" s="1"/>
      <c r="AI3423" s="1"/>
      <c r="AJ3423" s="1"/>
      <c r="AK3423" s="1"/>
      <c r="AL3423" s="1"/>
      <c r="AM3423" s="1"/>
      <c r="AN3423" s="1"/>
      <c r="AO3423" s="1"/>
      <c r="AP3423" s="1"/>
      <c r="AQ3423" s="1"/>
      <c r="AR3423" s="1"/>
      <c r="AS3423" s="1"/>
      <c r="AT3423" s="1"/>
      <c r="AU3423" s="1"/>
      <c r="AV3423" s="1"/>
      <c r="AW3423" s="1"/>
      <c r="AX3423" s="1"/>
      <c r="AY3423" s="1"/>
      <c r="AZ3423" s="1"/>
    </row>
    <row r="3424" spans="1:52" s="2" customFormat="1" x14ac:dyDescent="0.25">
      <c r="A3424" s="6"/>
      <c r="AH3424" s="1"/>
      <c r="AI3424" s="1"/>
      <c r="AJ3424" s="1"/>
      <c r="AK3424" s="1"/>
      <c r="AL3424" s="1"/>
      <c r="AM3424" s="1"/>
      <c r="AN3424" s="1"/>
      <c r="AO3424" s="1"/>
      <c r="AP3424" s="1"/>
      <c r="AQ3424" s="1"/>
      <c r="AR3424" s="1"/>
      <c r="AS3424" s="1"/>
      <c r="AT3424" s="1"/>
      <c r="AU3424" s="1"/>
      <c r="AV3424" s="1"/>
      <c r="AW3424" s="1"/>
      <c r="AX3424" s="1"/>
      <c r="AY3424" s="1"/>
      <c r="AZ3424" s="1"/>
    </row>
    <row r="3425" spans="1:52" s="2" customFormat="1" x14ac:dyDescent="0.25">
      <c r="A3425" s="6"/>
      <c r="AH3425" s="1"/>
      <c r="AI3425" s="1"/>
      <c r="AJ3425" s="1"/>
      <c r="AK3425" s="1"/>
      <c r="AL3425" s="1"/>
      <c r="AM3425" s="1"/>
      <c r="AN3425" s="1"/>
      <c r="AO3425" s="1"/>
      <c r="AP3425" s="1"/>
      <c r="AQ3425" s="1"/>
      <c r="AR3425" s="1"/>
      <c r="AS3425" s="1"/>
      <c r="AT3425" s="1"/>
      <c r="AU3425" s="1"/>
      <c r="AV3425" s="1"/>
      <c r="AW3425" s="1"/>
      <c r="AX3425" s="1"/>
      <c r="AY3425" s="1"/>
      <c r="AZ3425" s="1"/>
    </row>
    <row r="3426" spans="1:52" s="2" customFormat="1" x14ac:dyDescent="0.25">
      <c r="A3426" s="6"/>
      <c r="AH3426" s="1"/>
      <c r="AI3426" s="1"/>
      <c r="AJ3426" s="1"/>
      <c r="AK3426" s="1"/>
      <c r="AL3426" s="1"/>
      <c r="AM3426" s="1"/>
      <c r="AN3426" s="1"/>
      <c r="AO3426" s="1"/>
      <c r="AP3426" s="1"/>
      <c r="AQ3426" s="1"/>
      <c r="AR3426" s="1"/>
      <c r="AS3426" s="1"/>
      <c r="AT3426" s="1"/>
      <c r="AU3426" s="1"/>
      <c r="AV3426" s="1"/>
      <c r="AW3426" s="1"/>
      <c r="AX3426" s="1"/>
      <c r="AY3426" s="1"/>
      <c r="AZ3426" s="1"/>
    </row>
    <row r="3427" spans="1:52" s="2" customFormat="1" x14ac:dyDescent="0.25">
      <c r="A3427" s="6"/>
      <c r="AH3427" s="1"/>
      <c r="AI3427" s="1"/>
      <c r="AJ3427" s="1"/>
      <c r="AK3427" s="1"/>
      <c r="AL3427" s="1"/>
      <c r="AM3427" s="1"/>
      <c r="AN3427" s="1"/>
      <c r="AO3427" s="1"/>
      <c r="AP3427" s="1"/>
      <c r="AQ3427" s="1"/>
      <c r="AR3427" s="1"/>
      <c r="AS3427" s="1"/>
      <c r="AT3427" s="1"/>
      <c r="AU3427" s="1"/>
      <c r="AV3427" s="1"/>
      <c r="AW3427" s="1"/>
      <c r="AX3427" s="1"/>
      <c r="AY3427" s="1"/>
      <c r="AZ3427" s="1"/>
    </row>
    <row r="3428" spans="1:52" s="2" customFormat="1" x14ac:dyDescent="0.25">
      <c r="A3428" s="6"/>
      <c r="AH3428" s="1"/>
      <c r="AI3428" s="1"/>
      <c r="AJ3428" s="1"/>
      <c r="AK3428" s="1"/>
      <c r="AL3428" s="1"/>
      <c r="AM3428" s="1"/>
      <c r="AN3428" s="1"/>
      <c r="AO3428" s="1"/>
      <c r="AP3428" s="1"/>
      <c r="AQ3428" s="1"/>
      <c r="AR3428" s="1"/>
      <c r="AS3428" s="1"/>
      <c r="AT3428" s="1"/>
      <c r="AU3428" s="1"/>
      <c r="AV3428" s="1"/>
      <c r="AW3428" s="1"/>
      <c r="AX3428" s="1"/>
      <c r="AY3428" s="1"/>
      <c r="AZ3428" s="1"/>
    </row>
    <row r="3429" spans="1:52" s="2" customFormat="1" x14ac:dyDescent="0.25">
      <c r="A3429" s="6"/>
      <c r="AH3429" s="1"/>
      <c r="AI3429" s="1"/>
      <c r="AJ3429" s="1"/>
      <c r="AK3429" s="1"/>
      <c r="AL3429" s="1"/>
      <c r="AM3429" s="1"/>
      <c r="AN3429" s="1"/>
      <c r="AO3429" s="1"/>
      <c r="AP3429" s="1"/>
      <c r="AQ3429" s="1"/>
      <c r="AR3429" s="1"/>
      <c r="AS3429" s="1"/>
      <c r="AT3429" s="1"/>
      <c r="AU3429" s="1"/>
      <c r="AV3429" s="1"/>
      <c r="AW3429" s="1"/>
      <c r="AX3429" s="1"/>
      <c r="AY3429" s="1"/>
      <c r="AZ3429" s="1"/>
    </row>
    <row r="3430" spans="1:52" s="2" customFormat="1" x14ac:dyDescent="0.25">
      <c r="A3430" s="6"/>
      <c r="AH3430" s="1"/>
      <c r="AI3430" s="1"/>
      <c r="AJ3430" s="1"/>
      <c r="AK3430" s="1"/>
      <c r="AL3430" s="1"/>
      <c r="AM3430" s="1"/>
      <c r="AN3430" s="1"/>
      <c r="AO3430" s="1"/>
      <c r="AP3430" s="1"/>
      <c r="AQ3430" s="1"/>
      <c r="AR3430" s="1"/>
      <c r="AS3430" s="1"/>
      <c r="AT3430" s="1"/>
      <c r="AU3430" s="1"/>
      <c r="AV3430" s="1"/>
      <c r="AW3430" s="1"/>
      <c r="AX3430" s="1"/>
      <c r="AY3430" s="1"/>
      <c r="AZ3430" s="1"/>
    </row>
    <row r="3431" spans="1:52" s="2" customFormat="1" x14ac:dyDescent="0.25">
      <c r="A3431" s="6"/>
      <c r="AH3431" s="1"/>
      <c r="AI3431" s="1"/>
      <c r="AJ3431" s="1"/>
      <c r="AK3431" s="1"/>
      <c r="AL3431" s="1"/>
      <c r="AM3431" s="1"/>
      <c r="AN3431" s="1"/>
      <c r="AO3431" s="1"/>
      <c r="AP3431" s="1"/>
      <c r="AQ3431" s="1"/>
      <c r="AR3431" s="1"/>
      <c r="AS3431" s="1"/>
      <c r="AT3431" s="1"/>
      <c r="AU3431" s="1"/>
      <c r="AV3431" s="1"/>
      <c r="AW3431" s="1"/>
      <c r="AX3431" s="1"/>
      <c r="AY3431" s="1"/>
      <c r="AZ3431" s="1"/>
    </row>
    <row r="3432" spans="1:52" s="2" customFormat="1" x14ac:dyDescent="0.25">
      <c r="A3432" s="6"/>
      <c r="AH3432" s="1"/>
      <c r="AI3432" s="1"/>
      <c r="AJ3432" s="1"/>
      <c r="AK3432" s="1"/>
      <c r="AL3432" s="1"/>
      <c r="AM3432" s="1"/>
      <c r="AN3432" s="1"/>
      <c r="AO3432" s="1"/>
      <c r="AP3432" s="1"/>
      <c r="AQ3432" s="1"/>
      <c r="AR3432" s="1"/>
      <c r="AS3432" s="1"/>
      <c r="AT3432" s="1"/>
      <c r="AU3432" s="1"/>
      <c r="AV3432" s="1"/>
      <c r="AW3432" s="1"/>
      <c r="AX3432" s="1"/>
      <c r="AY3432" s="1"/>
      <c r="AZ3432" s="1"/>
    </row>
    <row r="3433" spans="1:52" s="2" customFormat="1" x14ac:dyDescent="0.25">
      <c r="A3433" s="6"/>
      <c r="AH3433" s="1"/>
      <c r="AI3433" s="1"/>
      <c r="AJ3433" s="1"/>
      <c r="AK3433" s="1"/>
      <c r="AL3433" s="1"/>
      <c r="AM3433" s="1"/>
      <c r="AN3433" s="1"/>
      <c r="AO3433" s="1"/>
      <c r="AP3433" s="1"/>
      <c r="AQ3433" s="1"/>
      <c r="AR3433" s="1"/>
      <c r="AS3433" s="1"/>
      <c r="AT3433" s="1"/>
      <c r="AU3433" s="1"/>
      <c r="AV3433" s="1"/>
      <c r="AW3433" s="1"/>
      <c r="AX3433" s="1"/>
      <c r="AY3433" s="1"/>
      <c r="AZ3433" s="1"/>
    </row>
    <row r="3434" spans="1:52" s="2" customFormat="1" x14ac:dyDescent="0.25">
      <c r="A3434" s="6"/>
      <c r="AH3434" s="1"/>
      <c r="AI3434" s="1"/>
      <c r="AJ3434" s="1"/>
      <c r="AK3434" s="1"/>
      <c r="AL3434" s="1"/>
      <c r="AM3434" s="1"/>
      <c r="AN3434" s="1"/>
      <c r="AO3434" s="1"/>
      <c r="AP3434" s="1"/>
      <c r="AQ3434" s="1"/>
      <c r="AR3434" s="1"/>
      <c r="AS3434" s="1"/>
      <c r="AT3434" s="1"/>
      <c r="AU3434" s="1"/>
      <c r="AV3434" s="1"/>
      <c r="AW3434" s="1"/>
      <c r="AX3434" s="1"/>
      <c r="AY3434" s="1"/>
      <c r="AZ3434" s="1"/>
    </row>
    <row r="3435" spans="1:52" s="2" customFormat="1" x14ac:dyDescent="0.25">
      <c r="A3435" s="6"/>
      <c r="AH3435" s="1"/>
      <c r="AI3435" s="1"/>
      <c r="AJ3435" s="1"/>
      <c r="AK3435" s="1"/>
      <c r="AL3435" s="1"/>
      <c r="AM3435" s="1"/>
      <c r="AN3435" s="1"/>
      <c r="AO3435" s="1"/>
      <c r="AP3435" s="1"/>
      <c r="AQ3435" s="1"/>
      <c r="AR3435" s="1"/>
      <c r="AS3435" s="1"/>
      <c r="AT3435" s="1"/>
      <c r="AU3435" s="1"/>
      <c r="AV3435" s="1"/>
      <c r="AW3435" s="1"/>
      <c r="AX3435" s="1"/>
      <c r="AY3435" s="1"/>
      <c r="AZ3435" s="1"/>
    </row>
    <row r="3436" spans="1:52" s="2" customFormat="1" x14ac:dyDescent="0.25">
      <c r="A3436" s="6"/>
      <c r="AH3436" s="1"/>
      <c r="AI3436" s="1"/>
      <c r="AJ3436" s="1"/>
      <c r="AK3436" s="1"/>
      <c r="AL3436" s="1"/>
      <c r="AM3436" s="1"/>
      <c r="AN3436" s="1"/>
      <c r="AO3436" s="1"/>
      <c r="AP3436" s="1"/>
      <c r="AQ3436" s="1"/>
      <c r="AR3436" s="1"/>
      <c r="AS3436" s="1"/>
      <c r="AT3436" s="1"/>
      <c r="AU3436" s="1"/>
      <c r="AV3436" s="1"/>
      <c r="AW3436" s="1"/>
      <c r="AX3436" s="1"/>
      <c r="AY3436" s="1"/>
      <c r="AZ3436" s="1"/>
    </row>
    <row r="3437" spans="1:52" s="2" customFormat="1" x14ac:dyDescent="0.25">
      <c r="A3437" s="6"/>
      <c r="AH3437" s="1"/>
      <c r="AI3437" s="1"/>
      <c r="AJ3437" s="1"/>
      <c r="AK3437" s="1"/>
      <c r="AL3437" s="1"/>
      <c r="AM3437" s="1"/>
      <c r="AN3437" s="1"/>
      <c r="AO3437" s="1"/>
      <c r="AP3437" s="1"/>
      <c r="AQ3437" s="1"/>
      <c r="AR3437" s="1"/>
      <c r="AS3437" s="1"/>
      <c r="AT3437" s="1"/>
      <c r="AU3437" s="1"/>
      <c r="AV3437" s="1"/>
      <c r="AW3437" s="1"/>
      <c r="AX3437" s="1"/>
      <c r="AY3437" s="1"/>
      <c r="AZ3437" s="1"/>
    </row>
    <row r="3438" spans="1:52" s="2" customFormat="1" x14ac:dyDescent="0.25">
      <c r="A3438" s="6"/>
      <c r="AH3438" s="1"/>
      <c r="AI3438" s="1"/>
      <c r="AJ3438" s="1"/>
      <c r="AK3438" s="1"/>
      <c r="AL3438" s="1"/>
      <c r="AM3438" s="1"/>
      <c r="AN3438" s="1"/>
      <c r="AO3438" s="1"/>
      <c r="AP3438" s="1"/>
      <c r="AQ3438" s="1"/>
      <c r="AR3438" s="1"/>
      <c r="AS3438" s="1"/>
      <c r="AT3438" s="1"/>
      <c r="AU3438" s="1"/>
      <c r="AV3438" s="1"/>
      <c r="AW3438" s="1"/>
      <c r="AX3438" s="1"/>
      <c r="AY3438" s="1"/>
      <c r="AZ3438" s="1"/>
    </row>
    <row r="3439" spans="1:52" s="2" customFormat="1" x14ac:dyDescent="0.25">
      <c r="A3439" s="6"/>
      <c r="AH3439" s="1"/>
      <c r="AI3439" s="1"/>
      <c r="AJ3439" s="1"/>
      <c r="AK3439" s="1"/>
      <c r="AL3439" s="1"/>
      <c r="AM3439" s="1"/>
      <c r="AN3439" s="1"/>
      <c r="AO3439" s="1"/>
      <c r="AP3439" s="1"/>
      <c r="AQ3439" s="1"/>
      <c r="AR3439" s="1"/>
      <c r="AS3439" s="1"/>
      <c r="AT3439" s="1"/>
      <c r="AU3439" s="1"/>
      <c r="AV3439" s="1"/>
      <c r="AW3439" s="1"/>
      <c r="AX3439" s="1"/>
      <c r="AY3439" s="1"/>
      <c r="AZ3439" s="1"/>
    </row>
    <row r="3440" spans="1:52" s="2" customFormat="1" x14ac:dyDescent="0.25">
      <c r="A3440" s="6"/>
      <c r="AH3440" s="1"/>
      <c r="AI3440" s="1"/>
      <c r="AJ3440" s="1"/>
      <c r="AK3440" s="1"/>
      <c r="AL3440" s="1"/>
      <c r="AM3440" s="1"/>
      <c r="AN3440" s="1"/>
      <c r="AO3440" s="1"/>
      <c r="AP3440" s="1"/>
      <c r="AQ3440" s="1"/>
      <c r="AR3440" s="1"/>
      <c r="AS3440" s="1"/>
      <c r="AT3440" s="1"/>
      <c r="AU3440" s="1"/>
      <c r="AV3440" s="1"/>
      <c r="AW3440" s="1"/>
      <c r="AX3440" s="1"/>
      <c r="AY3440" s="1"/>
      <c r="AZ3440" s="1"/>
    </row>
    <row r="3441" spans="1:52" s="2" customFormat="1" x14ac:dyDescent="0.25">
      <c r="A3441" s="6"/>
      <c r="AH3441" s="1"/>
      <c r="AI3441" s="1"/>
      <c r="AJ3441" s="1"/>
      <c r="AK3441" s="1"/>
      <c r="AL3441" s="1"/>
      <c r="AM3441" s="1"/>
      <c r="AN3441" s="1"/>
      <c r="AO3441" s="1"/>
      <c r="AP3441" s="1"/>
      <c r="AQ3441" s="1"/>
      <c r="AR3441" s="1"/>
      <c r="AS3441" s="1"/>
      <c r="AT3441" s="1"/>
      <c r="AU3441" s="1"/>
      <c r="AV3441" s="1"/>
      <c r="AW3441" s="1"/>
      <c r="AX3441" s="1"/>
      <c r="AY3441" s="1"/>
      <c r="AZ3441" s="1"/>
    </row>
    <row r="3442" spans="1:52" s="2" customFormat="1" x14ac:dyDescent="0.25">
      <c r="A3442" s="6"/>
      <c r="AH3442" s="1"/>
      <c r="AI3442" s="1"/>
      <c r="AJ3442" s="1"/>
      <c r="AK3442" s="1"/>
      <c r="AL3442" s="1"/>
      <c r="AM3442" s="1"/>
      <c r="AN3442" s="1"/>
      <c r="AO3442" s="1"/>
      <c r="AP3442" s="1"/>
      <c r="AQ3442" s="1"/>
      <c r="AR3442" s="1"/>
      <c r="AS3442" s="1"/>
      <c r="AT3442" s="1"/>
      <c r="AU3442" s="1"/>
      <c r="AV3442" s="1"/>
      <c r="AW3442" s="1"/>
      <c r="AX3442" s="1"/>
      <c r="AY3442" s="1"/>
      <c r="AZ3442" s="1"/>
    </row>
    <row r="3443" spans="1:52" s="2" customFormat="1" x14ac:dyDescent="0.25">
      <c r="A3443" s="6"/>
      <c r="AH3443" s="1"/>
      <c r="AI3443" s="1"/>
      <c r="AJ3443" s="1"/>
      <c r="AK3443" s="1"/>
      <c r="AL3443" s="1"/>
      <c r="AM3443" s="1"/>
      <c r="AN3443" s="1"/>
      <c r="AO3443" s="1"/>
      <c r="AP3443" s="1"/>
      <c r="AQ3443" s="1"/>
      <c r="AR3443" s="1"/>
      <c r="AS3443" s="1"/>
      <c r="AT3443" s="1"/>
      <c r="AU3443" s="1"/>
      <c r="AV3443" s="1"/>
      <c r="AW3443" s="1"/>
      <c r="AX3443" s="1"/>
      <c r="AY3443" s="1"/>
      <c r="AZ3443" s="1"/>
    </row>
    <row r="3444" spans="1:52" s="2" customFormat="1" x14ac:dyDescent="0.25">
      <c r="A3444" s="6"/>
      <c r="AH3444" s="1"/>
      <c r="AI3444" s="1"/>
      <c r="AJ3444" s="1"/>
      <c r="AK3444" s="1"/>
      <c r="AL3444" s="1"/>
      <c r="AM3444" s="1"/>
      <c r="AN3444" s="1"/>
      <c r="AO3444" s="1"/>
      <c r="AP3444" s="1"/>
      <c r="AQ3444" s="1"/>
      <c r="AR3444" s="1"/>
      <c r="AS3444" s="1"/>
      <c r="AT3444" s="1"/>
      <c r="AU3444" s="1"/>
      <c r="AV3444" s="1"/>
      <c r="AW3444" s="1"/>
      <c r="AX3444" s="1"/>
      <c r="AY3444" s="1"/>
      <c r="AZ3444" s="1"/>
    </row>
    <row r="3445" spans="1:52" s="2" customFormat="1" x14ac:dyDescent="0.25">
      <c r="A3445" s="6"/>
      <c r="AH3445" s="1"/>
      <c r="AI3445" s="1"/>
      <c r="AJ3445" s="1"/>
      <c r="AK3445" s="1"/>
      <c r="AL3445" s="1"/>
      <c r="AM3445" s="1"/>
      <c r="AN3445" s="1"/>
      <c r="AO3445" s="1"/>
      <c r="AP3445" s="1"/>
      <c r="AQ3445" s="1"/>
      <c r="AR3445" s="1"/>
      <c r="AS3445" s="1"/>
      <c r="AT3445" s="1"/>
      <c r="AU3445" s="1"/>
      <c r="AV3445" s="1"/>
      <c r="AW3445" s="1"/>
      <c r="AX3445" s="1"/>
      <c r="AY3445" s="1"/>
      <c r="AZ3445" s="1"/>
    </row>
    <row r="3446" spans="1:52" s="2" customFormat="1" x14ac:dyDescent="0.25">
      <c r="A3446" s="6"/>
      <c r="AH3446" s="1"/>
      <c r="AI3446" s="1"/>
      <c r="AJ3446" s="1"/>
      <c r="AK3446" s="1"/>
      <c r="AL3446" s="1"/>
      <c r="AM3446" s="1"/>
      <c r="AN3446" s="1"/>
      <c r="AO3446" s="1"/>
      <c r="AP3446" s="1"/>
      <c r="AQ3446" s="1"/>
      <c r="AR3446" s="1"/>
      <c r="AS3446" s="1"/>
      <c r="AT3446" s="1"/>
      <c r="AU3446" s="1"/>
      <c r="AV3446" s="1"/>
      <c r="AW3446" s="1"/>
      <c r="AX3446" s="1"/>
      <c r="AY3446" s="1"/>
      <c r="AZ3446" s="1"/>
    </row>
    <row r="3447" spans="1:52" s="2" customFormat="1" x14ac:dyDescent="0.25">
      <c r="A3447" s="6"/>
      <c r="AH3447" s="1"/>
      <c r="AI3447" s="1"/>
      <c r="AJ3447" s="1"/>
      <c r="AK3447" s="1"/>
      <c r="AL3447" s="1"/>
      <c r="AM3447" s="1"/>
      <c r="AN3447" s="1"/>
      <c r="AO3447" s="1"/>
      <c r="AP3447" s="1"/>
      <c r="AQ3447" s="1"/>
      <c r="AR3447" s="1"/>
      <c r="AS3447" s="1"/>
      <c r="AT3447" s="1"/>
      <c r="AU3447" s="1"/>
      <c r="AV3447" s="1"/>
      <c r="AW3447" s="1"/>
      <c r="AX3447" s="1"/>
      <c r="AY3447" s="1"/>
      <c r="AZ3447" s="1"/>
    </row>
    <row r="3448" spans="1:52" s="2" customFormat="1" x14ac:dyDescent="0.25">
      <c r="A3448" s="6"/>
      <c r="AH3448" s="1"/>
      <c r="AI3448" s="1"/>
      <c r="AJ3448" s="1"/>
      <c r="AK3448" s="1"/>
      <c r="AL3448" s="1"/>
      <c r="AM3448" s="1"/>
      <c r="AN3448" s="1"/>
      <c r="AO3448" s="1"/>
      <c r="AP3448" s="1"/>
      <c r="AQ3448" s="1"/>
      <c r="AR3448" s="1"/>
      <c r="AS3448" s="1"/>
      <c r="AT3448" s="1"/>
      <c r="AU3448" s="1"/>
      <c r="AV3448" s="1"/>
      <c r="AW3448" s="1"/>
      <c r="AX3448" s="1"/>
      <c r="AY3448" s="1"/>
      <c r="AZ3448" s="1"/>
    </row>
    <row r="3449" spans="1:52" s="2" customFormat="1" x14ac:dyDescent="0.25">
      <c r="A3449" s="6"/>
      <c r="AH3449" s="1"/>
      <c r="AI3449" s="1"/>
      <c r="AJ3449" s="1"/>
      <c r="AK3449" s="1"/>
      <c r="AL3449" s="1"/>
      <c r="AM3449" s="1"/>
      <c r="AN3449" s="1"/>
      <c r="AO3449" s="1"/>
      <c r="AP3449" s="1"/>
      <c r="AQ3449" s="1"/>
      <c r="AR3449" s="1"/>
      <c r="AS3449" s="1"/>
      <c r="AT3449" s="1"/>
      <c r="AU3449" s="1"/>
      <c r="AV3449" s="1"/>
      <c r="AW3449" s="1"/>
      <c r="AX3449" s="1"/>
      <c r="AY3449" s="1"/>
      <c r="AZ3449" s="1"/>
    </row>
    <row r="3450" spans="1:52" s="2" customFormat="1" x14ac:dyDescent="0.25">
      <c r="A3450" s="6"/>
      <c r="AH3450" s="1"/>
      <c r="AI3450" s="1"/>
      <c r="AJ3450" s="1"/>
      <c r="AK3450" s="1"/>
      <c r="AL3450" s="1"/>
      <c r="AM3450" s="1"/>
      <c r="AN3450" s="1"/>
      <c r="AO3450" s="1"/>
      <c r="AP3450" s="1"/>
      <c r="AQ3450" s="1"/>
      <c r="AR3450" s="1"/>
      <c r="AS3450" s="1"/>
      <c r="AT3450" s="1"/>
      <c r="AU3450" s="1"/>
      <c r="AV3450" s="1"/>
      <c r="AW3450" s="1"/>
      <c r="AX3450" s="1"/>
      <c r="AY3450" s="1"/>
      <c r="AZ3450" s="1"/>
    </row>
    <row r="3451" spans="1:52" s="2" customFormat="1" x14ac:dyDescent="0.25">
      <c r="A3451" s="6"/>
      <c r="AH3451" s="1"/>
      <c r="AI3451" s="1"/>
      <c r="AJ3451" s="1"/>
      <c r="AK3451" s="1"/>
      <c r="AL3451" s="1"/>
      <c r="AM3451" s="1"/>
      <c r="AN3451" s="1"/>
      <c r="AO3451" s="1"/>
      <c r="AP3451" s="1"/>
      <c r="AQ3451" s="1"/>
      <c r="AR3451" s="1"/>
      <c r="AS3451" s="1"/>
      <c r="AT3451" s="1"/>
      <c r="AU3451" s="1"/>
      <c r="AV3451" s="1"/>
      <c r="AW3451" s="1"/>
      <c r="AX3451" s="1"/>
      <c r="AY3451" s="1"/>
      <c r="AZ3451" s="1"/>
    </row>
    <row r="3452" spans="1:52" s="2" customFormat="1" x14ac:dyDescent="0.25">
      <c r="A3452" s="6"/>
      <c r="AH3452" s="1"/>
      <c r="AI3452" s="1"/>
      <c r="AJ3452" s="1"/>
      <c r="AK3452" s="1"/>
      <c r="AL3452" s="1"/>
      <c r="AM3452" s="1"/>
      <c r="AN3452" s="1"/>
      <c r="AO3452" s="1"/>
      <c r="AP3452" s="1"/>
      <c r="AQ3452" s="1"/>
      <c r="AR3452" s="1"/>
      <c r="AS3452" s="1"/>
      <c r="AT3452" s="1"/>
      <c r="AU3452" s="1"/>
      <c r="AV3452" s="1"/>
      <c r="AW3452" s="1"/>
      <c r="AX3452" s="1"/>
      <c r="AY3452" s="1"/>
      <c r="AZ3452" s="1"/>
    </row>
    <row r="3453" spans="1:52" s="2" customFormat="1" x14ac:dyDescent="0.25">
      <c r="A3453" s="6"/>
      <c r="AH3453" s="1"/>
      <c r="AI3453" s="1"/>
      <c r="AJ3453" s="1"/>
      <c r="AK3453" s="1"/>
      <c r="AL3453" s="1"/>
      <c r="AM3453" s="1"/>
      <c r="AN3453" s="1"/>
      <c r="AO3453" s="1"/>
      <c r="AP3453" s="1"/>
      <c r="AQ3453" s="1"/>
      <c r="AR3453" s="1"/>
      <c r="AS3453" s="1"/>
      <c r="AT3453" s="1"/>
      <c r="AU3453" s="1"/>
      <c r="AV3453" s="1"/>
      <c r="AW3453" s="1"/>
      <c r="AX3453" s="1"/>
      <c r="AY3453" s="1"/>
      <c r="AZ3453" s="1"/>
    </row>
    <row r="3454" spans="1:52" s="2" customFormat="1" x14ac:dyDescent="0.25">
      <c r="A3454" s="6"/>
      <c r="AH3454" s="1"/>
      <c r="AI3454" s="1"/>
      <c r="AJ3454" s="1"/>
      <c r="AK3454" s="1"/>
      <c r="AL3454" s="1"/>
      <c r="AM3454" s="1"/>
      <c r="AN3454" s="1"/>
      <c r="AO3454" s="1"/>
      <c r="AP3454" s="1"/>
      <c r="AQ3454" s="1"/>
      <c r="AR3454" s="1"/>
      <c r="AS3454" s="1"/>
      <c r="AT3454" s="1"/>
      <c r="AU3454" s="1"/>
      <c r="AV3454" s="1"/>
      <c r="AW3454" s="1"/>
      <c r="AX3454" s="1"/>
      <c r="AY3454" s="1"/>
      <c r="AZ3454" s="1"/>
    </row>
    <row r="3455" spans="1:52" s="2" customFormat="1" x14ac:dyDescent="0.25">
      <c r="A3455" s="6"/>
      <c r="AH3455" s="1"/>
      <c r="AI3455" s="1"/>
      <c r="AJ3455" s="1"/>
      <c r="AK3455" s="1"/>
      <c r="AL3455" s="1"/>
      <c r="AM3455" s="1"/>
      <c r="AN3455" s="1"/>
      <c r="AO3455" s="1"/>
      <c r="AP3455" s="1"/>
      <c r="AQ3455" s="1"/>
      <c r="AR3455" s="1"/>
      <c r="AS3455" s="1"/>
      <c r="AT3455" s="1"/>
      <c r="AU3455" s="1"/>
      <c r="AV3455" s="1"/>
      <c r="AW3455" s="1"/>
      <c r="AX3455" s="1"/>
      <c r="AY3455" s="1"/>
      <c r="AZ3455" s="1"/>
    </row>
    <row r="3456" spans="1:52" s="2" customFormat="1" x14ac:dyDescent="0.25">
      <c r="A3456" s="6"/>
      <c r="AH3456" s="1"/>
      <c r="AI3456" s="1"/>
      <c r="AJ3456" s="1"/>
      <c r="AK3456" s="1"/>
      <c r="AL3456" s="1"/>
      <c r="AM3456" s="1"/>
      <c r="AN3456" s="1"/>
      <c r="AO3456" s="1"/>
      <c r="AP3456" s="1"/>
      <c r="AQ3456" s="1"/>
      <c r="AR3456" s="1"/>
      <c r="AS3456" s="1"/>
      <c r="AT3456" s="1"/>
      <c r="AU3456" s="1"/>
      <c r="AV3456" s="1"/>
      <c r="AW3456" s="1"/>
      <c r="AX3456" s="1"/>
      <c r="AY3456" s="1"/>
      <c r="AZ3456" s="1"/>
    </row>
    <row r="3457" spans="1:52" s="2" customFormat="1" x14ac:dyDescent="0.25">
      <c r="A3457" s="6"/>
      <c r="AH3457" s="1"/>
      <c r="AI3457" s="1"/>
      <c r="AJ3457" s="1"/>
      <c r="AK3457" s="1"/>
      <c r="AL3457" s="1"/>
      <c r="AM3457" s="1"/>
      <c r="AN3457" s="1"/>
      <c r="AO3457" s="1"/>
      <c r="AP3457" s="1"/>
      <c r="AQ3457" s="1"/>
      <c r="AR3457" s="1"/>
      <c r="AS3457" s="1"/>
      <c r="AT3457" s="1"/>
      <c r="AU3457" s="1"/>
      <c r="AV3457" s="1"/>
      <c r="AW3457" s="1"/>
      <c r="AX3457" s="1"/>
      <c r="AY3457" s="1"/>
      <c r="AZ3457" s="1"/>
    </row>
    <row r="3458" spans="1:52" s="2" customFormat="1" x14ac:dyDescent="0.25">
      <c r="A3458" s="6"/>
      <c r="AH3458" s="1"/>
      <c r="AI3458" s="1"/>
      <c r="AJ3458" s="1"/>
      <c r="AK3458" s="1"/>
      <c r="AL3458" s="1"/>
      <c r="AM3458" s="1"/>
      <c r="AN3458" s="1"/>
      <c r="AO3458" s="1"/>
      <c r="AP3458" s="1"/>
      <c r="AQ3458" s="1"/>
      <c r="AR3458" s="1"/>
      <c r="AS3458" s="1"/>
      <c r="AT3458" s="1"/>
      <c r="AU3458" s="1"/>
      <c r="AV3458" s="1"/>
      <c r="AW3458" s="1"/>
      <c r="AX3458" s="1"/>
      <c r="AY3458" s="1"/>
      <c r="AZ3458" s="1"/>
    </row>
    <row r="3459" spans="1:52" s="2" customFormat="1" x14ac:dyDescent="0.25">
      <c r="A3459" s="6"/>
      <c r="AH3459" s="1"/>
      <c r="AI3459" s="1"/>
      <c r="AJ3459" s="1"/>
      <c r="AK3459" s="1"/>
      <c r="AL3459" s="1"/>
      <c r="AM3459" s="1"/>
      <c r="AN3459" s="1"/>
      <c r="AO3459" s="1"/>
      <c r="AP3459" s="1"/>
      <c r="AQ3459" s="1"/>
      <c r="AR3459" s="1"/>
      <c r="AS3459" s="1"/>
      <c r="AT3459" s="1"/>
      <c r="AU3459" s="1"/>
      <c r="AV3459" s="1"/>
      <c r="AW3459" s="1"/>
      <c r="AX3459" s="1"/>
      <c r="AY3459" s="1"/>
      <c r="AZ3459" s="1"/>
    </row>
    <row r="3460" spans="1:52" s="2" customFormat="1" x14ac:dyDescent="0.25">
      <c r="A3460" s="6"/>
      <c r="AH3460" s="1"/>
      <c r="AI3460" s="1"/>
      <c r="AJ3460" s="1"/>
      <c r="AK3460" s="1"/>
      <c r="AL3460" s="1"/>
      <c r="AM3460" s="1"/>
      <c r="AN3460" s="1"/>
      <c r="AO3460" s="1"/>
      <c r="AP3460" s="1"/>
      <c r="AQ3460" s="1"/>
      <c r="AR3460" s="1"/>
      <c r="AS3460" s="1"/>
      <c r="AT3460" s="1"/>
      <c r="AU3460" s="1"/>
      <c r="AV3460" s="1"/>
      <c r="AW3460" s="1"/>
      <c r="AX3460" s="1"/>
      <c r="AY3460" s="1"/>
      <c r="AZ3460" s="1"/>
    </row>
    <row r="3461" spans="1:52" s="2" customFormat="1" x14ac:dyDescent="0.25">
      <c r="A3461" s="6"/>
      <c r="AH3461" s="1"/>
      <c r="AI3461" s="1"/>
      <c r="AJ3461" s="1"/>
      <c r="AK3461" s="1"/>
      <c r="AL3461" s="1"/>
      <c r="AM3461" s="1"/>
      <c r="AN3461" s="1"/>
      <c r="AO3461" s="1"/>
      <c r="AP3461" s="1"/>
      <c r="AQ3461" s="1"/>
      <c r="AR3461" s="1"/>
      <c r="AS3461" s="1"/>
      <c r="AT3461" s="1"/>
      <c r="AU3461" s="1"/>
      <c r="AV3461" s="1"/>
      <c r="AW3461" s="1"/>
      <c r="AX3461" s="1"/>
      <c r="AY3461" s="1"/>
      <c r="AZ3461" s="1"/>
    </row>
    <row r="3462" spans="1:52" s="2" customFormat="1" x14ac:dyDescent="0.25">
      <c r="A3462" s="6"/>
      <c r="AH3462" s="1"/>
      <c r="AI3462" s="1"/>
      <c r="AJ3462" s="1"/>
      <c r="AK3462" s="1"/>
      <c r="AL3462" s="1"/>
      <c r="AM3462" s="1"/>
      <c r="AN3462" s="1"/>
      <c r="AO3462" s="1"/>
      <c r="AP3462" s="1"/>
      <c r="AQ3462" s="1"/>
      <c r="AR3462" s="1"/>
      <c r="AS3462" s="1"/>
      <c r="AT3462" s="1"/>
      <c r="AU3462" s="1"/>
      <c r="AV3462" s="1"/>
      <c r="AW3462" s="1"/>
      <c r="AX3462" s="1"/>
      <c r="AY3462" s="1"/>
      <c r="AZ3462" s="1"/>
    </row>
    <row r="3463" spans="1:52" s="2" customFormat="1" x14ac:dyDescent="0.25">
      <c r="A3463" s="6"/>
      <c r="AH3463" s="1"/>
      <c r="AI3463" s="1"/>
      <c r="AJ3463" s="1"/>
      <c r="AK3463" s="1"/>
      <c r="AL3463" s="1"/>
      <c r="AM3463" s="1"/>
      <c r="AN3463" s="1"/>
      <c r="AO3463" s="1"/>
      <c r="AP3463" s="1"/>
      <c r="AQ3463" s="1"/>
      <c r="AR3463" s="1"/>
      <c r="AS3463" s="1"/>
      <c r="AT3463" s="1"/>
      <c r="AU3463" s="1"/>
      <c r="AV3463" s="1"/>
      <c r="AW3463" s="1"/>
      <c r="AX3463" s="1"/>
      <c r="AY3463" s="1"/>
      <c r="AZ3463" s="1"/>
    </row>
    <row r="3464" spans="1:52" s="2" customFormat="1" x14ac:dyDescent="0.25">
      <c r="A3464" s="6"/>
      <c r="AH3464" s="1"/>
      <c r="AI3464" s="1"/>
      <c r="AJ3464" s="1"/>
      <c r="AK3464" s="1"/>
      <c r="AL3464" s="1"/>
      <c r="AM3464" s="1"/>
      <c r="AN3464" s="1"/>
      <c r="AO3464" s="1"/>
      <c r="AP3464" s="1"/>
      <c r="AQ3464" s="1"/>
      <c r="AR3464" s="1"/>
      <c r="AS3464" s="1"/>
      <c r="AT3464" s="1"/>
      <c r="AU3464" s="1"/>
      <c r="AV3464" s="1"/>
      <c r="AW3464" s="1"/>
      <c r="AX3464" s="1"/>
      <c r="AY3464" s="1"/>
      <c r="AZ3464" s="1"/>
    </row>
    <row r="3465" spans="1:52" s="2" customFormat="1" x14ac:dyDescent="0.25">
      <c r="A3465" s="6"/>
      <c r="AH3465" s="1"/>
      <c r="AI3465" s="1"/>
      <c r="AJ3465" s="1"/>
      <c r="AK3465" s="1"/>
      <c r="AL3465" s="1"/>
      <c r="AM3465" s="1"/>
      <c r="AN3465" s="1"/>
      <c r="AO3465" s="1"/>
      <c r="AP3465" s="1"/>
      <c r="AQ3465" s="1"/>
      <c r="AR3465" s="1"/>
      <c r="AS3465" s="1"/>
      <c r="AT3465" s="1"/>
      <c r="AU3465" s="1"/>
      <c r="AV3465" s="1"/>
      <c r="AW3465" s="1"/>
      <c r="AX3465" s="1"/>
      <c r="AY3465" s="1"/>
      <c r="AZ3465" s="1"/>
    </row>
    <row r="3466" spans="1:52" s="2" customFormat="1" x14ac:dyDescent="0.25">
      <c r="A3466" s="6"/>
      <c r="AH3466" s="1"/>
      <c r="AI3466" s="1"/>
      <c r="AJ3466" s="1"/>
      <c r="AK3466" s="1"/>
      <c r="AL3466" s="1"/>
      <c r="AM3466" s="1"/>
      <c r="AN3466" s="1"/>
      <c r="AO3466" s="1"/>
      <c r="AP3466" s="1"/>
      <c r="AQ3466" s="1"/>
      <c r="AR3466" s="1"/>
      <c r="AS3466" s="1"/>
      <c r="AT3466" s="1"/>
      <c r="AU3466" s="1"/>
      <c r="AV3466" s="1"/>
      <c r="AW3466" s="1"/>
      <c r="AX3466" s="1"/>
      <c r="AY3466" s="1"/>
      <c r="AZ3466" s="1"/>
    </row>
    <row r="3467" spans="1:52" s="2" customFormat="1" x14ac:dyDescent="0.25">
      <c r="A3467" s="6"/>
      <c r="AH3467" s="1"/>
      <c r="AI3467" s="1"/>
      <c r="AJ3467" s="1"/>
      <c r="AK3467" s="1"/>
      <c r="AL3467" s="1"/>
      <c r="AM3467" s="1"/>
      <c r="AN3467" s="1"/>
      <c r="AO3467" s="1"/>
      <c r="AP3467" s="1"/>
      <c r="AQ3467" s="1"/>
      <c r="AR3467" s="1"/>
      <c r="AS3467" s="1"/>
      <c r="AT3467" s="1"/>
      <c r="AU3467" s="1"/>
      <c r="AV3467" s="1"/>
      <c r="AW3467" s="1"/>
      <c r="AX3467" s="1"/>
      <c r="AY3467" s="1"/>
      <c r="AZ3467" s="1"/>
    </row>
    <row r="3468" spans="1:52" s="2" customFormat="1" x14ac:dyDescent="0.25">
      <c r="A3468" s="6"/>
      <c r="AH3468" s="1"/>
      <c r="AI3468" s="1"/>
      <c r="AJ3468" s="1"/>
      <c r="AK3468" s="1"/>
      <c r="AL3468" s="1"/>
      <c r="AM3468" s="1"/>
      <c r="AN3468" s="1"/>
      <c r="AO3468" s="1"/>
      <c r="AP3468" s="1"/>
      <c r="AQ3468" s="1"/>
      <c r="AR3468" s="1"/>
      <c r="AS3468" s="1"/>
      <c r="AT3468" s="1"/>
      <c r="AU3468" s="1"/>
      <c r="AV3468" s="1"/>
      <c r="AW3468" s="1"/>
      <c r="AX3468" s="1"/>
      <c r="AY3468" s="1"/>
      <c r="AZ3468" s="1"/>
    </row>
    <row r="3469" spans="1:52" s="2" customFormat="1" x14ac:dyDescent="0.25">
      <c r="A3469" s="6"/>
      <c r="AH3469" s="1"/>
      <c r="AI3469" s="1"/>
      <c r="AJ3469" s="1"/>
      <c r="AK3469" s="1"/>
      <c r="AL3469" s="1"/>
      <c r="AM3469" s="1"/>
      <c r="AN3469" s="1"/>
      <c r="AO3469" s="1"/>
      <c r="AP3469" s="1"/>
      <c r="AQ3469" s="1"/>
      <c r="AR3469" s="1"/>
      <c r="AS3469" s="1"/>
      <c r="AT3469" s="1"/>
      <c r="AU3469" s="1"/>
      <c r="AV3469" s="1"/>
      <c r="AW3469" s="1"/>
      <c r="AX3469" s="1"/>
      <c r="AY3469" s="1"/>
      <c r="AZ3469" s="1"/>
    </row>
    <row r="3470" spans="1:52" s="2" customFormat="1" x14ac:dyDescent="0.25">
      <c r="A3470" s="6"/>
      <c r="AH3470" s="1"/>
      <c r="AI3470" s="1"/>
      <c r="AJ3470" s="1"/>
      <c r="AK3470" s="1"/>
      <c r="AL3470" s="1"/>
      <c r="AM3470" s="1"/>
      <c r="AN3470" s="1"/>
      <c r="AO3470" s="1"/>
      <c r="AP3470" s="1"/>
      <c r="AQ3470" s="1"/>
      <c r="AR3470" s="1"/>
      <c r="AS3470" s="1"/>
      <c r="AT3470" s="1"/>
      <c r="AU3470" s="1"/>
      <c r="AV3470" s="1"/>
      <c r="AW3470" s="1"/>
      <c r="AX3470" s="1"/>
      <c r="AY3470" s="1"/>
      <c r="AZ3470" s="1"/>
    </row>
    <row r="3471" spans="1:52" s="2" customFormat="1" x14ac:dyDescent="0.25">
      <c r="A3471" s="6"/>
      <c r="AH3471" s="1"/>
      <c r="AI3471" s="1"/>
      <c r="AJ3471" s="1"/>
      <c r="AK3471" s="1"/>
      <c r="AL3471" s="1"/>
      <c r="AM3471" s="1"/>
      <c r="AN3471" s="1"/>
      <c r="AO3471" s="1"/>
      <c r="AP3471" s="1"/>
      <c r="AQ3471" s="1"/>
      <c r="AR3471" s="1"/>
      <c r="AS3471" s="1"/>
      <c r="AT3471" s="1"/>
      <c r="AU3471" s="1"/>
      <c r="AV3471" s="1"/>
      <c r="AW3471" s="1"/>
      <c r="AX3471" s="1"/>
      <c r="AY3471" s="1"/>
      <c r="AZ3471" s="1"/>
    </row>
    <row r="3472" spans="1:52" s="2" customFormat="1" x14ac:dyDescent="0.25">
      <c r="A3472" s="6"/>
      <c r="AH3472" s="1"/>
      <c r="AI3472" s="1"/>
      <c r="AJ3472" s="1"/>
      <c r="AK3472" s="1"/>
      <c r="AL3472" s="1"/>
      <c r="AM3472" s="1"/>
      <c r="AN3472" s="1"/>
      <c r="AO3472" s="1"/>
      <c r="AP3472" s="1"/>
      <c r="AQ3472" s="1"/>
      <c r="AR3472" s="1"/>
      <c r="AS3472" s="1"/>
      <c r="AT3472" s="1"/>
      <c r="AU3472" s="1"/>
      <c r="AV3472" s="1"/>
      <c r="AW3472" s="1"/>
      <c r="AX3472" s="1"/>
      <c r="AY3472" s="1"/>
      <c r="AZ3472" s="1"/>
    </row>
    <row r="3473" spans="1:52" s="2" customFormat="1" x14ac:dyDescent="0.25">
      <c r="A3473" s="6"/>
      <c r="AH3473" s="1"/>
      <c r="AI3473" s="1"/>
      <c r="AJ3473" s="1"/>
      <c r="AK3473" s="1"/>
      <c r="AL3473" s="1"/>
      <c r="AM3473" s="1"/>
      <c r="AN3473" s="1"/>
      <c r="AO3473" s="1"/>
      <c r="AP3473" s="1"/>
      <c r="AQ3473" s="1"/>
      <c r="AR3473" s="1"/>
      <c r="AS3473" s="1"/>
      <c r="AT3473" s="1"/>
      <c r="AU3473" s="1"/>
      <c r="AV3473" s="1"/>
      <c r="AW3473" s="1"/>
      <c r="AX3473" s="1"/>
      <c r="AY3473" s="1"/>
      <c r="AZ3473" s="1"/>
    </row>
    <row r="3474" spans="1:52" s="2" customFormat="1" x14ac:dyDescent="0.25">
      <c r="A3474" s="6"/>
      <c r="AH3474" s="1"/>
      <c r="AI3474" s="1"/>
      <c r="AJ3474" s="1"/>
      <c r="AK3474" s="1"/>
      <c r="AL3474" s="1"/>
      <c r="AM3474" s="1"/>
      <c r="AN3474" s="1"/>
      <c r="AO3474" s="1"/>
      <c r="AP3474" s="1"/>
      <c r="AQ3474" s="1"/>
      <c r="AR3474" s="1"/>
      <c r="AS3474" s="1"/>
      <c r="AT3474" s="1"/>
      <c r="AU3474" s="1"/>
      <c r="AV3474" s="1"/>
      <c r="AW3474" s="1"/>
      <c r="AX3474" s="1"/>
      <c r="AY3474" s="1"/>
      <c r="AZ3474" s="1"/>
    </row>
    <row r="3475" spans="1:52" s="2" customFormat="1" x14ac:dyDescent="0.25">
      <c r="A3475" s="6"/>
      <c r="AH3475" s="1"/>
      <c r="AI3475" s="1"/>
      <c r="AJ3475" s="1"/>
      <c r="AK3475" s="1"/>
      <c r="AL3475" s="1"/>
      <c r="AM3475" s="1"/>
      <c r="AN3475" s="1"/>
      <c r="AO3475" s="1"/>
      <c r="AP3475" s="1"/>
      <c r="AQ3475" s="1"/>
      <c r="AR3475" s="1"/>
      <c r="AS3475" s="1"/>
      <c r="AT3475" s="1"/>
      <c r="AU3475" s="1"/>
      <c r="AV3475" s="1"/>
      <c r="AW3475" s="1"/>
      <c r="AX3475" s="1"/>
      <c r="AY3475" s="1"/>
      <c r="AZ3475" s="1"/>
    </row>
    <row r="3476" spans="1:52" s="2" customFormat="1" x14ac:dyDescent="0.25">
      <c r="A3476" s="6"/>
      <c r="AH3476" s="1"/>
      <c r="AI3476" s="1"/>
      <c r="AJ3476" s="1"/>
      <c r="AK3476" s="1"/>
      <c r="AL3476" s="1"/>
      <c r="AM3476" s="1"/>
      <c r="AN3476" s="1"/>
      <c r="AO3476" s="1"/>
      <c r="AP3476" s="1"/>
      <c r="AQ3476" s="1"/>
      <c r="AR3476" s="1"/>
      <c r="AS3476" s="1"/>
      <c r="AT3476" s="1"/>
      <c r="AU3476" s="1"/>
      <c r="AV3476" s="1"/>
      <c r="AW3476" s="1"/>
      <c r="AX3476" s="1"/>
      <c r="AY3476" s="1"/>
      <c r="AZ3476" s="1"/>
    </row>
    <row r="3477" spans="1:52" s="2" customFormat="1" x14ac:dyDescent="0.25">
      <c r="A3477" s="6"/>
      <c r="AH3477" s="1"/>
      <c r="AI3477" s="1"/>
      <c r="AJ3477" s="1"/>
      <c r="AK3477" s="1"/>
      <c r="AL3477" s="1"/>
      <c r="AM3477" s="1"/>
      <c r="AN3477" s="1"/>
      <c r="AO3477" s="1"/>
      <c r="AP3477" s="1"/>
      <c r="AQ3477" s="1"/>
      <c r="AR3477" s="1"/>
      <c r="AS3477" s="1"/>
      <c r="AT3477" s="1"/>
      <c r="AU3477" s="1"/>
      <c r="AV3477" s="1"/>
      <c r="AW3477" s="1"/>
      <c r="AX3477" s="1"/>
      <c r="AY3477" s="1"/>
      <c r="AZ3477" s="1"/>
    </row>
    <row r="3478" spans="1:52" s="2" customFormat="1" x14ac:dyDescent="0.25">
      <c r="A3478" s="6"/>
      <c r="AH3478" s="1"/>
      <c r="AI3478" s="1"/>
      <c r="AJ3478" s="1"/>
      <c r="AK3478" s="1"/>
      <c r="AL3478" s="1"/>
      <c r="AM3478" s="1"/>
      <c r="AN3478" s="1"/>
      <c r="AO3478" s="1"/>
      <c r="AP3478" s="1"/>
      <c r="AQ3478" s="1"/>
      <c r="AR3478" s="1"/>
      <c r="AS3478" s="1"/>
      <c r="AT3478" s="1"/>
      <c r="AU3478" s="1"/>
      <c r="AV3478" s="1"/>
      <c r="AW3478" s="1"/>
      <c r="AX3478" s="1"/>
      <c r="AY3478" s="1"/>
      <c r="AZ3478" s="1"/>
    </row>
    <row r="3479" spans="1:52" s="2" customFormat="1" x14ac:dyDescent="0.25">
      <c r="A3479" s="6"/>
      <c r="AH3479" s="1"/>
      <c r="AI3479" s="1"/>
      <c r="AJ3479" s="1"/>
      <c r="AK3479" s="1"/>
      <c r="AL3479" s="1"/>
      <c r="AM3479" s="1"/>
      <c r="AN3479" s="1"/>
      <c r="AO3479" s="1"/>
      <c r="AP3479" s="1"/>
      <c r="AQ3479" s="1"/>
      <c r="AR3479" s="1"/>
      <c r="AS3479" s="1"/>
      <c r="AT3479" s="1"/>
      <c r="AU3479" s="1"/>
      <c r="AV3479" s="1"/>
      <c r="AW3479" s="1"/>
      <c r="AX3479" s="1"/>
      <c r="AY3479" s="1"/>
      <c r="AZ3479" s="1"/>
    </row>
    <row r="3480" spans="1:52" s="2" customFormat="1" x14ac:dyDescent="0.25">
      <c r="A3480" s="6"/>
      <c r="AH3480" s="1"/>
      <c r="AI3480" s="1"/>
      <c r="AJ3480" s="1"/>
      <c r="AK3480" s="1"/>
      <c r="AL3480" s="1"/>
      <c r="AM3480" s="1"/>
      <c r="AN3480" s="1"/>
      <c r="AO3480" s="1"/>
      <c r="AP3480" s="1"/>
      <c r="AQ3480" s="1"/>
      <c r="AR3480" s="1"/>
      <c r="AS3480" s="1"/>
      <c r="AT3480" s="1"/>
      <c r="AU3480" s="1"/>
      <c r="AV3480" s="1"/>
      <c r="AW3480" s="1"/>
      <c r="AX3480" s="1"/>
      <c r="AY3480" s="1"/>
      <c r="AZ3480" s="1"/>
    </row>
    <row r="3481" spans="1:52" s="2" customFormat="1" x14ac:dyDescent="0.25">
      <c r="A3481" s="6"/>
      <c r="AH3481" s="1"/>
      <c r="AI3481" s="1"/>
      <c r="AJ3481" s="1"/>
      <c r="AK3481" s="1"/>
      <c r="AL3481" s="1"/>
      <c r="AM3481" s="1"/>
      <c r="AN3481" s="1"/>
      <c r="AO3481" s="1"/>
      <c r="AP3481" s="1"/>
      <c r="AQ3481" s="1"/>
      <c r="AR3481" s="1"/>
      <c r="AS3481" s="1"/>
      <c r="AT3481" s="1"/>
      <c r="AU3481" s="1"/>
      <c r="AV3481" s="1"/>
      <c r="AW3481" s="1"/>
      <c r="AX3481" s="1"/>
      <c r="AY3481" s="1"/>
      <c r="AZ3481" s="1"/>
    </row>
    <row r="3482" spans="1:52" s="2" customFormat="1" x14ac:dyDescent="0.25">
      <c r="A3482" s="6"/>
      <c r="AH3482" s="1"/>
      <c r="AI3482" s="1"/>
      <c r="AJ3482" s="1"/>
      <c r="AK3482" s="1"/>
      <c r="AL3482" s="1"/>
      <c r="AM3482" s="1"/>
      <c r="AN3482" s="1"/>
      <c r="AO3482" s="1"/>
      <c r="AP3482" s="1"/>
      <c r="AQ3482" s="1"/>
      <c r="AR3482" s="1"/>
      <c r="AS3482" s="1"/>
      <c r="AT3482" s="1"/>
      <c r="AU3482" s="1"/>
      <c r="AV3482" s="1"/>
      <c r="AW3482" s="1"/>
      <c r="AX3482" s="1"/>
      <c r="AY3482" s="1"/>
      <c r="AZ3482" s="1"/>
    </row>
    <row r="3483" spans="1:52" s="2" customFormat="1" x14ac:dyDescent="0.25">
      <c r="A3483" s="6"/>
      <c r="AH3483" s="1"/>
      <c r="AI3483" s="1"/>
      <c r="AJ3483" s="1"/>
      <c r="AK3483" s="1"/>
      <c r="AL3483" s="1"/>
      <c r="AM3483" s="1"/>
      <c r="AN3483" s="1"/>
      <c r="AO3483" s="1"/>
      <c r="AP3483" s="1"/>
      <c r="AQ3483" s="1"/>
      <c r="AR3483" s="1"/>
      <c r="AS3483" s="1"/>
      <c r="AT3483" s="1"/>
      <c r="AU3483" s="1"/>
      <c r="AV3483" s="1"/>
      <c r="AW3483" s="1"/>
      <c r="AX3483" s="1"/>
      <c r="AY3483" s="1"/>
      <c r="AZ3483" s="1"/>
    </row>
    <row r="3484" spans="1:52" s="2" customFormat="1" x14ac:dyDescent="0.25">
      <c r="A3484" s="6"/>
      <c r="AH3484" s="1"/>
      <c r="AI3484" s="1"/>
      <c r="AJ3484" s="1"/>
      <c r="AK3484" s="1"/>
      <c r="AL3484" s="1"/>
      <c r="AM3484" s="1"/>
      <c r="AN3484" s="1"/>
      <c r="AO3484" s="1"/>
      <c r="AP3484" s="1"/>
      <c r="AQ3484" s="1"/>
      <c r="AR3484" s="1"/>
      <c r="AS3484" s="1"/>
      <c r="AT3484" s="1"/>
      <c r="AU3484" s="1"/>
      <c r="AV3484" s="1"/>
      <c r="AW3484" s="1"/>
      <c r="AX3484" s="1"/>
      <c r="AY3484" s="1"/>
      <c r="AZ3484" s="1"/>
    </row>
    <row r="3485" spans="1:52" s="2" customFormat="1" x14ac:dyDescent="0.25">
      <c r="A3485" s="6"/>
      <c r="AH3485" s="1"/>
      <c r="AI3485" s="1"/>
      <c r="AJ3485" s="1"/>
      <c r="AK3485" s="1"/>
      <c r="AL3485" s="1"/>
      <c r="AM3485" s="1"/>
      <c r="AN3485" s="1"/>
      <c r="AO3485" s="1"/>
      <c r="AP3485" s="1"/>
      <c r="AQ3485" s="1"/>
      <c r="AR3485" s="1"/>
      <c r="AS3485" s="1"/>
      <c r="AT3485" s="1"/>
      <c r="AU3485" s="1"/>
      <c r="AV3485" s="1"/>
      <c r="AW3485" s="1"/>
      <c r="AX3485" s="1"/>
      <c r="AY3485" s="1"/>
      <c r="AZ3485" s="1"/>
    </row>
    <row r="3486" spans="1:52" s="2" customFormat="1" x14ac:dyDescent="0.25">
      <c r="A3486" s="6"/>
      <c r="AH3486" s="1"/>
      <c r="AI3486" s="1"/>
      <c r="AJ3486" s="1"/>
      <c r="AK3486" s="1"/>
      <c r="AL3486" s="1"/>
      <c r="AM3486" s="1"/>
      <c r="AN3486" s="1"/>
      <c r="AO3486" s="1"/>
      <c r="AP3486" s="1"/>
      <c r="AQ3486" s="1"/>
      <c r="AR3486" s="1"/>
      <c r="AS3486" s="1"/>
      <c r="AT3486" s="1"/>
      <c r="AU3486" s="1"/>
      <c r="AV3486" s="1"/>
      <c r="AW3486" s="1"/>
      <c r="AX3486" s="1"/>
      <c r="AY3486" s="1"/>
      <c r="AZ3486" s="1"/>
    </row>
    <row r="3487" spans="1:52" s="2" customFormat="1" x14ac:dyDescent="0.25">
      <c r="A3487" s="6"/>
      <c r="AH3487" s="1"/>
      <c r="AI3487" s="1"/>
      <c r="AJ3487" s="1"/>
      <c r="AK3487" s="1"/>
      <c r="AL3487" s="1"/>
      <c r="AM3487" s="1"/>
      <c r="AN3487" s="1"/>
      <c r="AO3487" s="1"/>
      <c r="AP3487" s="1"/>
      <c r="AQ3487" s="1"/>
      <c r="AR3487" s="1"/>
      <c r="AS3487" s="1"/>
      <c r="AT3487" s="1"/>
      <c r="AU3487" s="1"/>
      <c r="AV3487" s="1"/>
      <c r="AW3487" s="1"/>
      <c r="AX3487" s="1"/>
      <c r="AY3487" s="1"/>
      <c r="AZ3487" s="1"/>
    </row>
    <row r="3488" spans="1:52" s="2" customFormat="1" x14ac:dyDescent="0.25">
      <c r="A3488" s="6"/>
      <c r="AH3488" s="1"/>
      <c r="AI3488" s="1"/>
      <c r="AJ3488" s="1"/>
      <c r="AK3488" s="1"/>
      <c r="AL3488" s="1"/>
      <c r="AM3488" s="1"/>
      <c r="AN3488" s="1"/>
      <c r="AO3488" s="1"/>
      <c r="AP3488" s="1"/>
      <c r="AQ3488" s="1"/>
      <c r="AR3488" s="1"/>
      <c r="AS3488" s="1"/>
      <c r="AT3488" s="1"/>
      <c r="AU3488" s="1"/>
      <c r="AV3488" s="1"/>
      <c r="AW3488" s="1"/>
      <c r="AX3488" s="1"/>
      <c r="AY3488" s="1"/>
      <c r="AZ3488" s="1"/>
    </row>
    <row r="3489" spans="1:52" s="2" customFormat="1" x14ac:dyDescent="0.25">
      <c r="A3489" s="6"/>
      <c r="AH3489" s="1"/>
      <c r="AI3489" s="1"/>
      <c r="AJ3489" s="1"/>
      <c r="AK3489" s="1"/>
      <c r="AL3489" s="1"/>
      <c r="AM3489" s="1"/>
      <c r="AN3489" s="1"/>
      <c r="AO3489" s="1"/>
      <c r="AP3489" s="1"/>
      <c r="AQ3489" s="1"/>
      <c r="AR3489" s="1"/>
      <c r="AS3489" s="1"/>
      <c r="AT3489" s="1"/>
      <c r="AU3489" s="1"/>
      <c r="AV3489" s="1"/>
      <c r="AW3489" s="1"/>
      <c r="AX3489" s="1"/>
      <c r="AY3489" s="1"/>
      <c r="AZ3489" s="1"/>
    </row>
    <row r="3490" spans="1:52" s="2" customFormat="1" x14ac:dyDescent="0.25">
      <c r="A3490" s="6"/>
      <c r="AH3490" s="1"/>
      <c r="AI3490" s="1"/>
      <c r="AJ3490" s="1"/>
      <c r="AK3490" s="1"/>
      <c r="AL3490" s="1"/>
      <c r="AM3490" s="1"/>
      <c r="AN3490" s="1"/>
      <c r="AO3490" s="1"/>
      <c r="AP3490" s="1"/>
      <c r="AQ3490" s="1"/>
      <c r="AR3490" s="1"/>
      <c r="AS3490" s="1"/>
      <c r="AT3490" s="1"/>
      <c r="AU3490" s="1"/>
      <c r="AV3490" s="1"/>
      <c r="AW3490" s="1"/>
      <c r="AX3490" s="1"/>
      <c r="AY3490" s="1"/>
      <c r="AZ3490" s="1"/>
    </row>
    <row r="3491" spans="1:52" s="2" customFormat="1" x14ac:dyDescent="0.25">
      <c r="A3491" s="6"/>
      <c r="AH3491" s="1"/>
      <c r="AI3491" s="1"/>
      <c r="AJ3491" s="1"/>
      <c r="AK3491" s="1"/>
      <c r="AL3491" s="1"/>
      <c r="AM3491" s="1"/>
      <c r="AN3491" s="1"/>
      <c r="AO3491" s="1"/>
      <c r="AP3491" s="1"/>
      <c r="AQ3491" s="1"/>
      <c r="AR3491" s="1"/>
      <c r="AS3491" s="1"/>
      <c r="AT3491" s="1"/>
      <c r="AU3491" s="1"/>
      <c r="AV3491" s="1"/>
      <c r="AW3491" s="1"/>
      <c r="AX3491" s="1"/>
      <c r="AY3491" s="1"/>
      <c r="AZ3491" s="1"/>
    </row>
    <row r="3492" spans="1:52" s="2" customFormat="1" x14ac:dyDescent="0.25">
      <c r="A3492" s="6"/>
      <c r="AH3492" s="1"/>
      <c r="AI3492" s="1"/>
      <c r="AJ3492" s="1"/>
      <c r="AK3492" s="1"/>
      <c r="AL3492" s="1"/>
      <c r="AM3492" s="1"/>
      <c r="AN3492" s="1"/>
      <c r="AO3492" s="1"/>
      <c r="AP3492" s="1"/>
      <c r="AQ3492" s="1"/>
      <c r="AR3492" s="1"/>
      <c r="AS3492" s="1"/>
      <c r="AT3492" s="1"/>
      <c r="AU3492" s="1"/>
      <c r="AV3492" s="1"/>
      <c r="AW3492" s="1"/>
      <c r="AX3492" s="1"/>
      <c r="AY3492" s="1"/>
      <c r="AZ3492" s="1"/>
    </row>
    <row r="3493" spans="1:52" s="2" customFormat="1" x14ac:dyDescent="0.25">
      <c r="A3493" s="6"/>
      <c r="AH3493" s="1"/>
      <c r="AI3493" s="1"/>
      <c r="AJ3493" s="1"/>
      <c r="AK3493" s="1"/>
      <c r="AL3493" s="1"/>
      <c r="AM3493" s="1"/>
      <c r="AN3493" s="1"/>
      <c r="AO3493" s="1"/>
      <c r="AP3493" s="1"/>
      <c r="AQ3493" s="1"/>
      <c r="AR3493" s="1"/>
      <c r="AS3493" s="1"/>
      <c r="AT3493" s="1"/>
      <c r="AU3493" s="1"/>
      <c r="AV3493" s="1"/>
      <c r="AW3493" s="1"/>
      <c r="AX3493" s="1"/>
      <c r="AY3493" s="1"/>
      <c r="AZ3493" s="1"/>
    </row>
    <row r="3494" spans="1:52" s="2" customFormat="1" x14ac:dyDescent="0.25">
      <c r="A3494" s="6"/>
      <c r="AH3494" s="1"/>
      <c r="AI3494" s="1"/>
      <c r="AJ3494" s="1"/>
      <c r="AK3494" s="1"/>
      <c r="AL3494" s="1"/>
      <c r="AM3494" s="1"/>
      <c r="AN3494" s="1"/>
      <c r="AO3494" s="1"/>
      <c r="AP3494" s="1"/>
      <c r="AQ3494" s="1"/>
      <c r="AR3494" s="1"/>
      <c r="AS3494" s="1"/>
      <c r="AT3494" s="1"/>
      <c r="AU3494" s="1"/>
      <c r="AV3494" s="1"/>
      <c r="AW3494" s="1"/>
      <c r="AX3494" s="1"/>
      <c r="AY3494" s="1"/>
      <c r="AZ3494" s="1"/>
    </row>
    <row r="3495" spans="1:52" s="2" customFormat="1" x14ac:dyDescent="0.25">
      <c r="A3495" s="6"/>
      <c r="AH3495" s="1"/>
      <c r="AI3495" s="1"/>
      <c r="AJ3495" s="1"/>
      <c r="AK3495" s="1"/>
      <c r="AL3495" s="1"/>
      <c r="AM3495" s="1"/>
      <c r="AN3495" s="1"/>
      <c r="AO3495" s="1"/>
      <c r="AP3495" s="1"/>
      <c r="AQ3495" s="1"/>
      <c r="AR3495" s="1"/>
      <c r="AS3495" s="1"/>
      <c r="AT3495" s="1"/>
      <c r="AU3495" s="1"/>
      <c r="AV3495" s="1"/>
      <c r="AW3495" s="1"/>
      <c r="AX3495" s="1"/>
      <c r="AY3495" s="1"/>
      <c r="AZ3495" s="1"/>
    </row>
    <row r="3496" spans="1:52" s="2" customFormat="1" x14ac:dyDescent="0.25">
      <c r="A3496" s="6"/>
      <c r="AH3496" s="1"/>
      <c r="AI3496" s="1"/>
      <c r="AJ3496" s="1"/>
      <c r="AK3496" s="1"/>
      <c r="AL3496" s="1"/>
      <c r="AM3496" s="1"/>
      <c r="AN3496" s="1"/>
      <c r="AO3496" s="1"/>
      <c r="AP3496" s="1"/>
      <c r="AQ3496" s="1"/>
      <c r="AR3496" s="1"/>
      <c r="AS3496" s="1"/>
      <c r="AT3496" s="1"/>
      <c r="AU3496" s="1"/>
      <c r="AV3496" s="1"/>
      <c r="AW3496" s="1"/>
      <c r="AX3496" s="1"/>
      <c r="AY3496" s="1"/>
      <c r="AZ3496" s="1"/>
    </row>
    <row r="3497" spans="1:52" s="2" customFormat="1" x14ac:dyDescent="0.25">
      <c r="A3497" s="6"/>
      <c r="AH3497" s="1"/>
      <c r="AI3497" s="1"/>
      <c r="AJ3497" s="1"/>
      <c r="AK3497" s="1"/>
      <c r="AL3497" s="1"/>
      <c r="AM3497" s="1"/>
      <c r="AN3497" s="1"/>
      <c r="AO3497" s="1"/>
      <c r="AP3497" s="1"/>
      <c r="AQ3497" s="1"/>
      <c r="AR3497" s="1"/>
      <c r="AS3497" s="1"/>
      <c r="AT3497" s="1"/>
      <c r="AU3497" s="1"/>
      <c r="AV3497" s="1"/>
      <c r="AW3497" s="1"/>
      <c r="AX3497" s="1"/>
      <c r="AY3497" s="1"/>
      <c r="AZ3497" s="1"/>
    </row>
    <row r="3498" spans="1:52" s="2" customFormat="1" x14ac:dyDescent="0.25">
      <c r="A3498" s="6"/>
      <c r="AH3498" s="1"/>
      <c r="AI3498" s="1"/>
      <c r="AJ3498" s="1"/>
      <c r="AK3498" s="1"/>
      <c r="AL3498" s="1"/>
      <c r="AM3498" s="1"/>
      <c r="AN3498" s="1"/>
      <c r="AO3498" s="1"/>
      <c r="AP3498" s="1"/>
      <c r="AQ3498" s="1"/>
      <c r="AR3498" s="1"/>
      <c r="AS3498" s="1"/>
      <c r="AT3498" s="1"/>
      <c r="AU3498" s="1"/>
      <c r="AV3498" s="1"/>
      <c r="AW3498" s="1"/>
      <c r="AX3498" s="1"/>
      <c r="AY3498" s="1"/>
      <c r="AZ3498" s="1"/>
    </row>
    <row r="3499" spans="1:52" s="2" customFormat="1" x14ac:dyDescent="0.25">
      <c r="A3499" s="6"/>
      <c r="AH3499" s="1"/>
      <c r="AI3499" s="1"/>
      <c r="AJ3499" s="1"/>
      <c r="AK3499" s="1"/>
      <c r="AL3499" s="1"/>
      <c r="AM3499" s="1"/>
      <c r="AN3499" s="1"/>
      <c r="AO3499" s="1"/>
      <c r="AP3499" s="1"/>
      <c r="AQ3499" s="1"/>
      <c r="AR3499" s="1"/>
      <c r="AS3499" s="1"/>
      <c r="AT3499" s="1"/>
      <c r="AU3499" s="1"/>
      <c r="AV3499" s="1"/>
      <c r="AW3499" s="1"/>
      <c r="AX3499" s="1"/>
      <c r="AY3499" s="1"/>
      <c r="AZ3499" s="1"/>
    </row>
    <row r="3500" spans="1:52" s="2" customFormat="1" x14ac:dyDescent="0.25">
      <c r="A3500" s="6"/>
      <c r="AH3500" s="1"/>
      <c r="AI3500" s="1"/>
      <c r="AJ3500" s="1"/>
      <c r="AK3500" s="1"/>
      <c r="AL3500" s="1"/>
      <c r="AM3500" s="1"/>
      <c r="AN3500" s="1"/>
      <c r="AO3500" s="1"/>
      <c r="AP3500" s="1"/>
      <c r="AQ3500" s="1"/>
      <c r="AR3500" s="1"/>
      <c r="AS3500" s="1"/>
      <c r="AT3500" s="1"/>
      <c r="AU3500" s="1"/>
      <c r="AV3500" s="1"/>
      <c r="AW3500" s="1"/>
      <c r="AX3500" s="1"/>
      <c r="AY3500" s="1"/>
      <c r="AZ3500" s="1"/>
    </row>
    <row r="3501" spans="1:52" s="2" customFormat="1" x14ac:dyDescent="0.25">
      <c r="A3501" s="6"/>
      <c r="AH3501" s="1"/>
      <c r="AI3501" s="1"/>
      <c r="AJ3501" s="1"/>
      <c r="AK3501" s="1"/>
      <c r="AL3501" s="1"/>
      <c r="AM3501" s="1"/>
      <c r="AN3501" s="1"/>
      <c r="AO3501" s="1"/>
      <c r="AP3501" s="1"/>
      <c r="AQ3501" s="1"/>
      <c r="AR3501" s="1"/>
      <c r="AS3501" s="1"/>
      <c r="AT3501" s="1"/>
      <c r="AU3501" s="1"/>
      <c r="AV3501" s="1"/>
      <c r="AW3501" s="1"/>
      <c r="AX3501" s="1"/>
      <c r="AY3501" s="1"/>
      <c r="AZ3501" s="1"/>
    </row>
    <row r="3502" spans="1:52" s="2" customFormat="1" x14ac:dyDescent="0.25">
      <c r="A3502" s="6"/>
      <c r="AH3502" s="1"/>
      <c r="AI3502" s="1"/>
      <c r="AJ3502" s="1"/>
      <c r="AK3502" s="1"/>
      <c r="AL3502" s="1"/>
      <c r="AM3502" s="1"/>
      <c r="AN3502" s="1"/>
      <c r="AO3502" s="1"/>
      <c r="AP3502" s="1"/>
      <c r="AQ3502" s="1"/>
      <c r="AR3502" s="1"/>
      <c r="AS3502" s="1"/>
      <c r="AT3502" s="1"/>
      <c r="AU3502" s="1"/>
      <c r="AV3502" s="1"/>
      <c r="AW3502" s="1"/>
      <c r="AX3502" s="1"/>
      <c r="AY3502" s="1"/>
      <c r="AZ3502" s="1"/>
    </row>
    <row r="3503" spans="1:52" s="2" customFormat="1" x14ac:dyDescent="0.25">
      <c r="A3503" s="6"/>
      <c r="AH3503" s="1"/>
      <c r="AI3503" s="1"/>
      <c r="AJ3503" s="1"/>
      <c r="AK3503" s="1"/>
      <c r="AL3503" s="1"/>
      <c r="AM3503" s="1"/>
      <c r="AN3503" s="1"/>
      <c r="AO3503" s="1"/>
      <c r="AP3503" s="1"/>
      <c r="AQ3503" s="1"/>
      <c r="AR3503" s="1"/>
      <c r="AS3503" s="1"/>
      <c r="AT3503" s="1"/>
      <c r="AU3503" s="1"/>
      <c r="AV3503" s="1"/>
      <c r="AW3503" s="1"/>
      <c r="AX3503" s="1"/>
      <c r="AY3503" s="1"/>
      <c r="AZ3503" s="1"/>
    </row>
    <row r="3504" spans="1:52" s="2" customFormat="1" x14ac:dyDescent="0.25">
      <c r="A3504" s="6"/>
      <c r="AH3504" s="1"/>
      <c r="AI3504" s="1"/>
      <c r="AJ3504" s="1"/>
      <c r="AK3504" s="1"/>
      <c r="AL3504" s="1"/>
      <c r="AM3504" s="1"/>
      <c r="AN3504" s="1"/>
      <c r="AO3504" s="1"/>
      <c r="AP3504" s="1"/>
      <c r="AQ3504" s="1"/>
      <c r="AR3504" s="1"/>
      <c r="AS3504" s="1"/>
      <c r="AT3504" s="1"/>
      <c r="AU3504" s="1"/>
      <c r="AV3504" s="1"/>
      <c r="AW3504" s="1"/>
      <c r="AX3504" s="1"/>
      <c r="AY3504" s="1"/>
      <c r="AZ3504" s="1"/>
    </row>
    <row r="3505" spans="1:52" s="2" customFormat="1" x14ac:dyDescent="0.25">
      <c r="A3505" s="6"/>
      <c r="AH3505" s="1"/>
      <c r="AI3505" s="1"/>
      <c r="AJ3505" s="1"/>
      <c r="AK3505" s="1"/>
      <c r="AL3505" s="1"/>
      <c r="AM3505" s="1"/>
      <c r="AN3505" s="1"/>
      <c r="AO3505" s="1"/>
      <c r="AP3505" s="1"/>
      <c r="AQ3505" s="1"/>
      <c r="AR3505" s="1"/>
      <c r="AS3505" s="1"/>
      <c r="AT3505" s="1"/>
      <c r="AU3505" s="1"/>
      <c r="AV3505" s="1"/>
      <c r="AW3505" s="1"/>
      <c r="AX3505" s="1"/>
      <c r="AY3505" s="1"/>
      <c r="AZ3505" s="1"/>
    </row>
    <row r="3506" spans="1:52" s="2" customFormat="1" x14ac:dyDescent="0.25">
      <c r="A3506" s="6"/>
      <c r="AH3506" s="1"/>
      <c r="AI3506" s="1"/>
      <c r="AJ3506" s="1"/>
      <c r="AK3506" s="1"/>
      <c r="AL3506" s="1"/>
      <c r="AM3506" s="1"/>
      <c r="AN3506" s="1"/>
      <c r="AO3506" s="1"/>
      <c r="AP3506" s="1"/>
      <c r="AQ3506" s="1"/>
      <c r="AR3506" s="1"/>
      <c r="AS3506" s="1"/>
      <c r="AT3506" s="1"/>
      <c r="AU3506" s="1"/>
      <c r="AV3506" s="1"/>
      <c r="AW3506" s="1"/>
      <c r="AX3506" s="1"/>
      <c r="AY3506" s="1"/>
      <c r="AZ3506" s="1"/>
    </row>
    <row r="3507" spans="1:52" s="2" customFormat="1" x14ac:dyDescent="0.25">
      <c r="A3507" s="6"/>
      <c r="AH3507" s="1"/>
      <c r="AI3507" s="1"/>
      <c r="AJ3507" s="1"/>
      <c r="AK3507" s="1"/>
      <c r="AL3507" s="1"/>
      <c r="AM3507" s="1"/>
      <c r="AN3507" s="1"/>
      <c r="AO3507" s="1"/>
      <c r="AP3507" s="1"/>
      <c r="AQ3507" s="1"/>
      <c r="AR3507" s="1"/>
      <c r="AS3507" s="1"/>
      <c r="AT3507" s="1"/>
      <c r="AU3507" s="1"/>
      <c r="AV3507" s="1"/>
      <c r="AW3507" s="1"/>
      <c r="AX3507" s="1"/>
      <c r="AY3507" s="1"/>
      <c r="AZ3507" s="1"/>
    </row>
    <row r="3508" spans="1:52" s="2" customFormat="1" x14ac:dyDescent="0.25">
      <c r="A3508" s="6"/>
      <c r="AH3508" s="1"/>
      <c r="AI3508" s="1"/>
      <c r="AJ3508" s="1"/>
      <c r="AK3508" s="1"/>
      <c r="AL3508" s="1"/>
      <c r="AM3508" s="1"/>
      <c r="AN3508" s="1"/>
      <c r="AO3508" s="1"/>
      <c r="AP3508" s="1"/>
      <c r="AQ3508" s="1"/>
      <c r="AR3508" s="1"/>
      <c r="AS3508" s="1"/>
      <c r="AT3508" s="1"/>
      <c r="AU3508" s="1"/>
      <c r="AV3508" s="1"/>
      <c r="AW3508" s="1"/>
      <c r="AX3508" s="1"/>
      <c r="AY3508" s="1"/>
      <c r="AZ3508" s="1"/>
    </row>
    <row r="3509" spans="1:52" s="2" customFormat="1" x14ac:dyDescent="0.25">
      <c r="A3509" s="6"/>
      <c r="AH3509" s="1"/>
      <c r="AI3509" s="1"/>
      <c r="AJ3509" s="1"/>
      <c r="AK3509" s="1"/>
      <c r="AL3509" s="1"/>
      <c r="AM3509" s="1"/>
      <c r="AN3509" s="1"/>
      <c r="AO3509" s="1"/>
      <c r="AP3509" s="1"/>
      <c r="AQ3509" s="1"/>
      <c r="AR3509" s="1"/>
      <c r="AS3509" s="1"/>
      <c r="AT3509" s="1"/>
      <c r="AU3509" s="1"/>
      <c r="AV3509" s="1"/>
      <c r="AW3509" s="1"/>
      <c r="AX3509" s="1"/>
      <c r="AY3509" s="1"/>
      <c r="AZ3509" s="1"/>
    </row>
    <row r="3510" spans="1:52" s="2" customFormat="1" x14ac:dyDescent="0.25">
      <c r="A3510" s="6"/>
      <c r="AH3510" s="1"/>
      <c r="AI3510" s="1"/>
      <c r="AJ3510" s="1"/>
      <c r="AK3510" s="1"/>
      <c r="AL3510" s="1"/>
      <c r="AM3510" s="1"/>
      <c r="AN3510" s="1"/>
      <c r="AO3510" s="1"/>
      <c r="AP3510" s="1"/>
      <c r="AQ3510" s="1"/>
      <c r="AR3510" s="1"/>
      <c r="AS3510" s="1"/>
      <c r="AT3510" s="1"/>
      <c r="AU3510" s="1"/>
      <c r="AV3510" s="1"/>
      <c r="AW3510" s="1"/>
      <c r="AX3510" s="1"/>
      <c r="AY3510" s="1"/>
      <c r="AZ3510" s="1"/>
    </row>
    <row r="3511" spans="1:52" s="2" customFormat="1" x14ac:dyDescent="0.25">
      <c r="A3511" s="6"/>
      <c r="AH3511" s="1"/>
      <c r="AI3511" s="1"/>
      <c r="AJ3511" s="1"/>
      <c r="AK3511" s="1"/>
      <c r="AL3511" s="1"/>
      <c r="AM3511" s="1"/>
      <c r="AN3511" s="1"/>
      <c r="AO3511" s="1"/>
      <c r="AP3511" s="1"/>
      <c r="AQ3511" s="1"/>
      <c r="AR3511" s="1"/>
      <c r="AS3511" s="1"/>
      <c r="AT3511" s="1"/>
      <c r="AU3511" s="1"/>
      <c r="AV3511" s="1"/>
      <c r="AW3511" s="1"/>
      <c r="AX3511" s="1"/>
      <c r="AY3511" s="1"/>
      <c r="AZ3511" s="1"/>
    </row>
    <row r="3512" spans="1:52" s="2" customFormat="1" x14ac:dyDescent="0.25">
      <c r="A3512" s="6"/>
      <c r="AH3512" s="1"/>
      <c r="AI3512" s="1"/>
      <c r="AJ3512" s="1"/>
      <c r="AK3512" s="1"/>
      <c r="AL3512" s="1"/>
      <c r="AM3512" s="1"/>
      <c r="AN3512" s="1"/>
      <c r="AO3512" s="1"/>
      <c r="AP3512" s="1"/>
      <c r="AQ3512" s="1"/>
      <c r="AR3512" s="1"/>
      <c r="AS3512" s="1"/>
      <c r="AT3512" s="1"/>
      <c r="AU3512" s="1"/>
      <c r="AV3512" s="1"/>
      <c r="AW3512" s="1"/>
      <c r="AX3512" s="1"/>
      <c r="AY3512" s="1"/>
      <c r="AZ3512" s="1"/>
    </row>
    <row r="3513" spans="1:52" s="2" customFormat="1" x14ac:dyDescent="0.25">
      <c r="A3513" s="6"/>
      <c r="AH3513" s="1"/>
      <c r="AI3513" s="1"/>
      <c r="AJ3513" s="1"/>
      <c r="AK3513" s="1"/>
      <c r="AL3513" s="1"/>
      <c r="AM3513" s="1"/>
      <c r="AN3513" s="1"/>
      <c r="AO3513" s="1"/>
      <c r="AP3513" s="1"/>
      <c r="AQ3513" s="1"/>
      <c r="AR3513" s="1"/>
      <c r="AS3513" s="1"/>
      <c r="AT3513" s="1"/>
      <c r="AU3513" s="1"/>
      <c r="AV3513" s="1"/>
      <c r="AW3513" s="1"/>
      <c r="AX3513" s="1"/>
      <c r="AY3513" s="1"/>
      <c r="AZ3513" s="1"/>
    </row>
    <row r="3514" spans="1:52" s="2" customFormat="1" x14ac:dyDescent="0.25">
      <c r="A3514" s="6"/>
      <c r="AH3514" s="1"/>
      <c r="AI3514" s="1"/>
      <c r="AJ3514" s="1"/>
      <c r="AK3514" s="1"/>
      <c r="AL3514" s="1"/>
      <c r="AM3514" s="1"/>
      <c r="AN3514" s="1"/>
      <c r="AO3514" s="1"/>
      <c r="AP3514" s="1"/>
      <c r="AQ3514" s="1"/>
      <c r="AR3514" s="1"/>
      <c r="AS3514" s="1"/>
      <c r="AT3514" s="1"/>
      <c r="AU3514" s="1"/>
      <c r="AV3514" s="1"/>
      <c r="AW3514" s="1"/>
      <c r="AX3514" s="1"/>
      <c r="AY3514" s="1"/>
      <c r="AZ3514" s="1"/>
    </row>
    <row r="3515" spans="1:52" s="2" customFormat="1" x14ac:dyDescent="0.25">
      <c r="A3515" s="6"/>
      <c r="AH3515" s="1"/>
      <c r="AI3515" s="1"/>
      <c r="AJ3515" s="1"/>
      <c r="AK3515" s="1"/>
      <c r="AL3515" s="1"/>
      <c r="AM3515" s="1"/>
      <c r="AN3515" s="1"/>
      <c r="AO3515" s="1"/>
      <c r="AP3515" s="1"/>
      <c r="AQ3515" s="1"/>
      <c r="AR3515" s="1"/>
      <c r="AS3515" s="1"/>
      <c r="AT3515" s="1"/>
      <c r="AU3515" s="1"/>
      <c r="AV3515" s="1"/>
      <c r="AW3515" s="1"/>
      <c r="AX3515" s="1"/>
      <c r="AY3515" s="1"/>
      <c r="AZ3515" s="1"/>
    </row>
    <row r="3516" spans="1:52" s="2" customFormat="1" x14ac:dyDescent="0.25">
      <c r="A3516" s="6"/>
      <c r="AH3516" s="1"/>
      <c r="AI3516" s="1"/>
      <c r="AJ3516" s="1"/>
      <c r="AK3516" s="1"/>
      <c r="AL3516" s="1"/>
      <c r="AM3516" s="1"/>
      <c r="AN3516" s="1"/>
      <c r="AO3516" s="1"/>
      <c r="AP3516" s="1"/>
      <c r="AQ3516" s="1"/>
      <c r="AR3516" s="1"/>
      <c r="AS3516" s="1"/>
      <c r="AT3516" s="1"/>
      <c r="AU3516" s="1"/>
      <c r="AV3516" s="1"/>
      <c r="AW3516" s="1"/>
      <c r="AX3516" s="1"/>
      <c r="AY3516" s="1"/>
      <c r="AZ3516" s="1"/>
    </row>
    <row r="3517" spans="1:52" s="2" customFormat="1" x14ac:dyDescent="0.25">
      <c r="A3517" s="6"/>
      <c r="AH3517" s="1"/>
      <c r="AI3517" s="1"/>
      <c r="AJ3517" s="1"/>
      <c r="AK3517" s="1"/>
      <c r="AL3517" s="1"/>
      <c r="AM3517" s="1"/>
      <c r="AN3517" s="1"/>
      <c r="AO3517" s="1"/>
      <c r="AP3517" s="1"/>
      <c r="AQ3517" s="1"/>
      <c r="AR3517" s="1"/>
      <c r="AS3517" s="1"/>
      <c r="AT3517" s="1"/>
      <c r="AU3517" s="1"/>
      <c r="AV3517" s="1"/>
      <c r="AW3517" s="1"/>
      <c r="AX3517" s="1"/>
      <c r="AY3517" s="1"/>
      <c r="AZ3517" s="1"/>
    </row>
    <row r="3518" spans="1:52" s="2" customFormat="1" x14ac:dyDescent="0.25">
      <c r="A3518" s="6"/>
      <c r="AH3518" s="1"/>
      <c r="AI3518" s="1"/>
      <c r="AJ3518" s="1"/>
      <c r="AK3518" s="1"/>
      <c r="AL3518" s="1"/>
      <c r="AM3518" s="1"/>
      <c r="AN3518" s="1"/>
      <c r="AO3518" s="1"/>
      <c r="AP3518" s="1"/>
      <c r="AQ3518" s="1"/>
      <c r="AR3518" s="1"/>
      <c r="AS3518" s="1"/>
      <c r="AT3518" s="1"/>
      <c r="AU3518" s="1"/>
      <c r="AV3518" s="1"/>
      <c r="AW3518" s="1"/>
      <c r="AX3518" s="1"/>
      <c r="AY3518" s="1"/>
      <c r="AZ3518" s="1"/>
    </row>
    <row r="3519" spans="1:52" s="2" customFormat="1" x14ac:dyDescent="0.25">
      <c r="A3519" s="6"/>
      <c r="AH3519" s="1"/>
      <c r="AI3519" s="1"/>
      <c r="AJ3519" s="1"/>
      <c r="AK3519" s="1"/>
      <c r="AL3519" s="1"/>
      <c r="AM3519" s="1"/>
      <c r="AN3519" s="1"/>
      <c r="AO3519" s="1"/>
      <c r="AP3519" s="1"/>
      <c r="AQ3519" s="1"/>
      <c r="AR3519" s="1"/>
      <c r="AS3519" s="1"/>
      <c r="AT3519" s="1"/>
      <c r="AU3519" s="1"/>
      <c r="AV3519" s="1"/>
      <c r="AW3519" s="1"/>
      <c r="AX3519" s="1"/>
      <c r="AY3519" s="1"/>
      <c r="AZ3519" s="1"/>
    </row>
    <row r="3520" spans="1:52" s="2" customFormat="1" x14ac:dyDescent="0.25">
      <c r="A3520" s="6"/>
      <c r="AH3520" s="1"/>
      <c r="AI3520" s="1"/>
      <c r="AJ3520" s="1"/>
      <c r="AK3520" s="1"/>
      <c r="AL3520" s="1"/>
      <c r="AM3520" s="1"/>
      <c r="AN3520" s="1"/>
      <c r="AO3520" s="1"/>
      <c r="AP3520" s="1"/>
      <c r="AQ3520" s="1"/>
      <c r="AR3520" s="1"/>
      <c r="AS3520" s="1"/>
      <c r="AT3520" s="1"/>
      <c r="AU3520" s="1"/>
      <c r="AV3520" s="1"/>
      <c r="AW3520" s="1"/>
      <c r="AX3520" s="1"/>
      <c r="AY3520" s="1"/>
      <c r="AZ3520" s="1"/>
    </row>
    <row r="3521" spans="1:52" s="2" customFormat="1" x14ac:dyDescent="0.25">
      <c r="A3521" s="6"/>
      <c r="AH3521" s="1"/>
      <c r="AI3521" s="1"/>
      <c r="AJ3521" s="1"/>
      <c r="AK3521" s="1"/>
      <c r="AL3521" s="1"/>
      <c r="AM3521" s="1"/>
      <c r="AN3521" s="1"/>
      <c r="AO3521" s="1"/>
      <c r="AP3521" s="1"/>
      <c r="AQ3521" s="1"/>
      <c r="AR3521" s="1"/>
      <c r="AS3521" s="1"/>
      <c r="AT3521" s="1"/>
      <c r="AU3521" s="1"/>
      <c r="AV3521" s="1"/>
      <c r="AW3521" s="1"/>
      <c r="AX3521" s="1"/>
      <c r="AY3521" s="1"/>
      <c r="AZ3521" s="1"/>
    </row>
    <row r="3522" spans="1:52" s="2" customFormat="1" x14ac:dyDescent="0.25">
      <c r="A3522" s="6"/>
      <c r="AH3522" s="1"/>
      <c r="AI3522" s="1"/>
      <c r="AJ3522" s="1"/>
      <c r="AK3522" s="1"/>
      <c r="AL3522" s="1"/>
      <c r="AM3522" s="1"/>
      <c r="AN3522" s="1"/>
      <c r="AO3522" s="1"/>
      <c r="AP3522" s="1"/>
      <c r="AQ3522" s="1"/>
      <c r="AR3522" s="1"/>
      <c r="AS3522" s="1"/>
      <c r="AT3522" s="1"/>
      <c r="AU3522" s="1"/>
      <c r="AV3522" s="1"/>
      <c r="AW3522" s="1"/>
      <c r="AX3522" s="1"/>
      <c r="AY3522" s="1"/>
      <c r="AZ3522" s="1"/>
    </row>
    <row r="3523" spans="1:52" s="2" customFormat="1" x14ac:dyDescent="0.25">
      <c r="A3523" s="6"/>
      <c r="AH3523" s="1"/>
      <c r="AI3523" s="1"/>
      <c r="AJ3523" s="1"/>
      <c r="AK3523" s="1"/>
      <c r="AL3523" s="1"/>
      <c r="AM3523" s="1"/>
      <c r="AN3523" s="1"/>
      <c r="AO3523" s="1"/>
      <c r="AP3523" s="1"/>
      <c r="AQ3523" s="1"/>
      <c r="AR3523" s="1"/>
      <c r="AS3523" s="1"/>
      <c r="AT3523" s="1"/>
      <c r="AU3523" s="1"/>
      <c r="AV3523" s="1"/>
      <c r="AW3523" s="1"/>
      <c r="AX3523" s="1"/>
      <c r="AY3523" s="1"/>
      <c r="AZ3523" s="1"/>
    </row>
    <row r="3524" spans="1:52" s="2" customFormat="1" x14ac:dyDescent="0.25">
      <c r="A3524" s="6"/>
      <c r="AH3524" s="1"/>
      <c r="AI3524" s="1"/>
      <c r="AJ3524" s="1"/>
      <c r="AK3524" s="1"/>
      <c r="AL3524" s="1"/>
      <c r="AM3524" s="1"/>
      <c r="AN3524" s="1"/>
      <c r="AO3524" s="1"/>
      <c r="AP3524" s="1"/>
      <c r="AQ3524" s="1"/>
      <c r="AR3524" s="1"/>
      <c r="AS3524" s="1"/>
      <c r="AT3524" s="1"/>
      <c r="AU3524" s="1"/>
      <c r="AV3524" s="1"/>
      <c r="AW3524" s="1"/>
      <c r="AX3524" s="1"/>
      <c r="AY3524" s="1"/>
      <c r="AZ3524" s="1"/>
    </row>
    <row r="3525" spans="1:52" s="2" customFormat="1" x14ac:dyDescent="0.25">
      <c r="A3525" s="6"/>
      <c r="AH3525" s="1"/>
      <c r="AI3525" s="1"/>
      <c r="AJ3525" s="1"/>
      <c r="AK3525" s="1"/>
      <c r="AL3525" s="1"/>
      <c r="AM3525" s="1"/>
      <c r="AN3525" s="1"/>
      <c r="AO3525" s="1"/>
      <c r="AP3525" s="1"/>
      <c r="AQ3525" s="1"/>
      <c r="AR3525" s="1"/>
      <c r="AS3525" s="1"/>
      <c r="AT3525" s="1"/>
      <c r="AU3525" s="1"/>
      <c r="AV3525" s="1"/>
      <c r="AW3525" s="1"/>
      <c r="AX3525" s="1"/>
      <c r="AY3525" s="1"/>
      <c r="AZ3525" s="1"/>
    </row>
    <row r="3526" spans="1:52" s="2" customFormat="1" x14ac:dyDescent="0.25">
      <c r="A3526" s="6"/>
      <c r="AH3526" s="1"/>
      <c r="AI3526" s="1"/>
      <c r="AJ3526" s="1"/>
      <c r="AK3526" s="1"/>
      <c r="AL3526" s="1"/>
      <c r="AM3526" s="1"/>
      <c r="AN3526" s="1"/>
      <c r="AO3526" s="1"/>
      <c r="AP3526" s="1"/>
      <c r="AQ3526" s="1"/>
      <c r="AR3526" s="1"/>
      <c r="AS3526" s="1"/>
      <c r="AT3526" s="1"/>
      <c r="AU3526" s="1"/>
      <c r="AV3526" s="1"/>
      <c r="AW3526" s="1"/>
      <c r="AX3526" s="1"/>
      <c r="AY3526" s="1"/>
      <c r="AZ3526" s="1"/>
    </row>
    <row r="3527" spans="1:52" s="2" customFormat="1" x14ac:dyDescent="0.25">
      <c r="A3527" s="6"/>
      <c r="AH3527" s="1"/>
      <c r="AI3527" s="1"/>
      <c r="AJ3527" s="1"/>
      <c r="AK3527" s="1"/>
      <c r="AL3527" s="1"/>
      <c r="AM3527" s="1"/>
      <c r="AN3527" s="1"/>
      <c r="AO3527" s="1"/>
      <c r="AP3527" s="1"/>
      <c r="AQ3527" s="1"/>
      <c r="AR3527" s="1"/>
      <c r="AS3527" s="1"/>
      <c r="AT3527" s="1"/>
      <c r="AU3527" s="1"/>
      <c r="AV3527" s="1"/>
      <c r="AW3527" s="1"/>
      <c r="AX3527" s="1"/>
      <c r="AY3527" s="1"/>
      <c r="AZ3527" s="1"/>
    </row>
    <row r="3528" spans="1:52" s="2" customFormat="1" x14ac:dyDescent="0.25">
      <c r="A3528" s="6"/>
      <c r="AH3528" s="1"/>
      <c r="AI3528" s="1"/>
      <c r="AJ3528" s="1"/>
      <c r="AK3528" s="1"/>
      <c r="AL3528" s="1"/>
      <c r="AM3528" s="1"/>
      <c r="AN3528" s="1"/>
      <c r="AO3528" s="1"/>
      <c r="AP3528" s="1"/>
      <c r="AQ3528" s="1"/>
      <c r="AR3528" s="1"/>
      <c r="AS3528" s="1"/>
      <c r="AT3528" s="1"/>
      <c r="AU3528" s="1"/>
      <c r="AV3528" s="1"/>
      <c r="AW3528" s="1"/>
      <c r="AX3528" s="1"/>
      <c r="AY3528" s="1"/>
      <c r="AZ3528" s="1"/>
    </row>
    <row r="3529" spans="1:52" s="2" customFormat="1" x14ac:dyDescent="0.25">
      <c r="A3529" s="6"/>
      <c r="AH3529" s="1"/>
      <c r="AI3529" s="1"/>
      <c r="AJ3529" s="1"/>
      <c r="AK3529" s="1"/>
      <c r="AL3529" s="1"/>
      <c r="AM3529" s="1"/>
      <c r="AN3529" s="1"/>
      <c r="AO3529" s="1"/>
      <c r="AP3529" s="1"/>
      <c r="AQ3529" s="1"/>
      <c r="AR3529" s="1"/>
      <c r="AS3529" s="1"/>
      <c r="AT3529" s="1"/>
      <c r="AU3529" s="1"/>
      <c r="AV3529" s="1"/>
      <c r="AW3529" s="1"/>
      <c r="AX3529" s="1"/>
      <c r="AY3529" s="1"/>
      <c r="AZ3529" s="1"/>
    </row>
    <row r="3530" spans="1:52" s="2" customFormat="1" x14ac:dyDescent="0.25">
      <c r="A3530" s="6"/>
      <c r="AH3530" s="1"/>
      <c r="AI3530" s="1"/>
      <c r="AJ3530" s="1"/>
      <c r="AK3530" s="1"/>
      <c r="AL3530" s="1"/>
      <c r="AM3530" s="1"/>
      <c r="AN3530" s="1"/>
      <c r="AO3530" s="1"/>
      <c r="AP3530" s="1"/>
      <c r="AQ3530" s="1"/>
      <c r="AR3530" s="1"/>
      <c r="AS3530" s="1"/>
      <c r="AT3530" s="1"/>
      <c r="AU3530" s="1"/>
      <c r="AV3530" s="1"/>
      <c r="AW3530" s="1"/>
      <c r="AX3530" s="1"/>
      <c r="AY3530" s="1"/>
      <c r="AZ3530" s="1"/>
    </row>
    <row r="3531" spans="1:52" s="2" customFormat="1" x14ac:dyDescent="0.25">
      <c r="A3531" s="6"/>
      <c r="AH3531" s="1"/>
      <c r="AI3531" s="1"/>
      <c r="AJ3531" s="1"/>
      <c r="AK3531" s="1"/>
      <c r="AL3531" s="1"/>
      <c r="AM3531" s="1"/>
      <c r="AN3531" s="1"/>
      <c r="AO3531" s="1"/>
      <c r="AP3531" s="1"/>
      <c r="AQ3531" s="1"/>
      <c r="AR3531" s="1"/>
      <c r="AS3531" s="1"/>
      <c r="AT3531" s="1"/>
      <c r="AU3531" s="1"/>
      <c r="AV3531" s="1"/>
      <c r="AW3531" s="1"/>
      <c r="AX3531" s="1"/>
      <c r="AY3531" s="1"/>
      <c r="AZ3531" s="1"/>
    </row>
    <row r="3532" spans="1:52" s="2" customFormat="1" x14ac:dyDescent="0.25">
      <c r="A3532" s="6"/>
      <c r="AH3532" s="1"/>
      <c r="AI3532" s="1"/>
      <c r="AJ3532" s="1"/>
      <c r="AK3532" s="1"/>
      <c r="AL3532" s="1"/>
      <c r="AM3532" s="1"/>
      <c r="AN3532" s="1"/>
      <c r="AO3532" s="1"/>
      <c r="AP3532" s="1"/>
      <c r="AQ3532" s="1"/>
      <c r="AR3532" s="1"/>
      <c r="AS3532" s="1"/>
      <c r="AT3532" s="1"/>
      <c r="AU3532" s="1"/>
      <c r="AV3532" s="1"/>
      <c r="AW3532" s="1"/>
      <c r="AX3532" s="1"/>
      <c r="AY3532" s="1"/>
      <c r="AZ3532" s="1"/>
    </row>
    <row r="3533" spans="1:52" s="2" customFormat="1" x14ac:dyDescent="0.25">
      <c r="A3533" s="6"/>
      <c r="AH3533" s="1"/>
      <c r="AI3533" s="1"/>
      <c r="AJ3533" s="1"/>
      <c r="AK3533" s="1"/>
      <c r="AL3533" s="1"/>
      <c r="AM3533" s="1"/>
      <c r="AN3533" s="1"/>
      <c r="AO3533" s="1"/>
      <c r="AP3533" s="1"/>
      <c r="AQ3533" s="1"/>
      <c r="AR3533" s="1"/>
      <c r="AS3533" s="1"/>
      <c r="AT3533" s="1"/>
      <c r="AU3533" s="1"/>
      <c r="AV3533" s="1"/>
      <c r="AW3533" s="1"/>
      <c r="AX3533" s="1"/>
      <c r="AY3533" s="1"/>
      <c r="AZ3533" s="1"/>
    </row>
    <row r="3534" spans="1:52" s="2" customFormat="1" x14ac:dyDescent="0.25">
      <c r="A3534" s="6"/>
      <c r="AH3534" s="1"/>
      <c r="AI3534" s="1"/>
      <c r="AJ3534" s="1"/>
      <c r="AK3534" s="1"/>
      <c r="AL3534" s="1"/>
      <c r="AM3534" s="1"/>
      <c r="AN3534" s="1"/>
      <c r="AO3534" s="1"/>
      <c r="AP3534" s="1"/>
      <c r="AQ3534" s="1"/>
      <c r="AR3534" s="1"/>
      <c r="AS3534" s="1"/>
      <c r="AT3534" s="1"/>
      <c r="AU3534" s="1"/>
      <c r="AV3534" s="1"/>
      <c r="AW3534" s="1"/>
      <c r="AX3534" s="1"/>
      <c r="AY3534" s="1"/>
      <c r="AZ3534" s="1"/>
    </row>
    <row r="3535" spans="1:52" s="2" customFormat="1" x14ac:dyDescent="0.25">
      <c r="A3535" s="6"/>
      <c r="AH3535" s="1"/>
      <c r="AI3535" s="1"/>
      <c r="AJ3535" s="1"/>
      <c r="AK3535" s="1"/>
      <c r="AL3535" s="1"/>
      <c r="AM3535" s="1"/>
      <c r="AN3535" s="1"/>
      <c r="AO3535" s="1"/>
      <c r="AP3535" s="1"/>
      <c r="AQ3535" s="1"/>
      <c r="AR3535" s="1"/>
      <c r="AS3535" s="1"/>
      <c r="AT3535" s="1"/>
      <c r="AU3535" s="1"/>
      <c r="AV3535" s="1"/>
      <c r="AW3535" s="1"/>
      <c r="AX3535" s="1"/>
      <c r="AY3535" s="1"/>
      <c r="AZ3535" s="1"/>
    </row>
    <row r="3536" spans="1:52" s="2" customFormat="1" x14ac:dyDescent="0.25">
      <c r="A3536" s="6"/>
      <c r="AH3536" s="1"/>
      <c r="AI3536" s="1"/>
      <c r="AJ3536" s="1"/>
      <c r="AK3536" s="1"/>
      <c r="AL3536" s="1"/>
      <c r="AM3536" s="1"/>
      <c r="AN3536" s="1"/>
      <c r="AO3536" s="1"/>
      <c r="AP3536" s="1"/>
      <c r="AQ3536" s="1"/>
      <c r="AR3536" s="1"/>
      <c r="AS3536" s="1"/>
      <c r="AT3536" s="1"/>
      <c r="AU3536" s="1"/>
      <c r="AV3536" s="1"/>
      <c r="AW3536" s="1"/>
      <c r="AX3536" s="1"/>
      <c r="AY3536" s="1"/>
      <c r="AZ3536" s="1"/>
    </row>
    <row r="3537" spans="1:52" s="2" customFormat="1" x14ac:dyDescent="0.25">
      <c r="A3537" s="6"/>
      <c r="AH3537" s="1"/>
      <c r="AI3537" s="1"/>
      <c r="AJ3537" s="1"/>
      <c r="AK3537" s="1"/>
      <c r="AL3537" s="1"/>
      <c r="AM3537" s="1"/>
      <c r="AN3537" s="1"/>
      <c r="AO3537" s="1"/>
      <c r="AP3537" s="1"/>
      <c r="AQ3537" s="1"/>
      <c r="AR3537" s="1"/>
      <c r="AS3537" s="1"/>
      <c r="AT3537" s="1"/>
      <c r="AU3537" s="1"/>
      <c r="AV3537" s="1"/>
      <c r="AW3537" s="1"/>
      <c r="AX3537" s="1"/>
      <c r="AY3537" s="1"/>
      <c r="AZ3537" s="1"/>
    </row>
    <row r="3538" spans="1:52" s="2" customFormat="1" x14ac:dyDescent="0.25">
      <c r="A3538" s="6"/>
      <c r="AH3538" s="1"/>
      <c r="AI3538" s="1"/>
      <c r="AJ3538" s="1"/>
      <c r="AK3538" s="1"/>
      <c r="AL3538" s="1"/>
      <c r="AM3538" s="1"/>
      <c r="AN3538" s="1"/>
      <c r="AO3538" s="1"/>
      <c r="AP3538" s="1"/>
      <c r="AQ3538" s="1"/>
      <c r="AR3538" s="1"/>
      <c r="AS3538" s="1"/>
      <c r="AT3538" s="1"/>
      <c r="AU3538" s="1"/>
      <c r="AV3538" s="1"/>
      <c r="AW3538" s="1"/>
      <c r="AX3538" s="1"/>
      <c r="AY3538" s="1"/>
      <c r="AZ3538" s="1"/>
    </row>
    <row r="3539" spans="1:52" s="2" customFormat="1" x14ac:dyDescent="0.25">
      <c r="A3539" s="6"/>
      <c r="AH3539" s="1"/>
      <c r="AI3539" s="1"/>
      <c r="AJ3539" s="1"/>
      <c r="AK3539" s="1"/>
      <c r="AL3539" s="1"/>
      <c r="AM3539" s="1"/>
      <c r="AN3539" s="1"/>
      <c r="AO3539" s="1"/>
      <c r="AP3539" s="1"/>
      <c r="AQ3539" s="1"/>
      <c r="AR3539" s="1"/>
      <c r="AS3539" s="1"/>
      <c r="AT3539" s="1"/>
      <c r="AU3539" s="1"/>
      <c r="AV3539" s="1"/>
      <c r="AW3539" s="1"/>
      <c r="AX3539" s="1"/>
      <c r="AY3539" s="1"/>
      <c r="AZ3539" s="1"/>
    </row>
    <row r="3540" spans="1:52" s="2" customFormat="1" x14ac:dyDescent="0.25">
      <c r="A3540" s="6"/>
      <c r="AH3540" s="1"/>
      <c r="AI3540" s="1"/>
      <c r="AJ3540" s="1"/>
      <c r="AK3540" s="1"/>
      <c r="AL3540" s="1"/>
      <c r="AM3540" s="1"/>
      <c r="AN3540" s="1"/>
      <c r="AO3540" s="1"/>
      <c r="AP3540" s="1"/>
      <c r="AQ3540" s="1"/>
      <c r="AR3540" s="1"/>
      <c r="AS3540" s="1"/>
      <c r="AT3540" s="1"/>
      <c r="AU3540" s="1"/>
      <c r="AV3540" s="1"/>
      <c r="AW3540" s="1"/>
      <c r="AX3540" s="1"/>
      <c r="AY3540" s="1"/>
      <c r="AZ3540" s="1"/>
    </row>
    <row r="3541" spans="1:52" s="2" customFormat="1" x14ac:dyDescent="0.25">
      <c r="A3541" s="6"/>
      <c r="AH3541" s="1"/>
      <c r="AI3541" s="1"/>
      <c r="AJ3541" s="1"/>
      <c r="AK3541" s="1"/>
      <c r="AL3541" s="1"/>
      <c r="AM3541" s="1"/>
      <c r="AN3541" s="1"/>
      <c r="AO3541" s="1"/>
      <c r="AP3541" s="1"/>
      <c r="AQ3541" s="1"/>
      <c r="AR3541" s="1"/>
      <c r="AS3541" s="1"/>
      <c r="AT3541" s="1"/>
      <c r="AU3541" s="1"/>
      <c r="AV3541" s="1"/>
      <c r="AW3541" s="1"/>
      <c r="AX3541" s="1"/>
      <c r="AY3541" s="1"/>
      <c r="AZ3541" s="1"/>
    </row>
    <row r="3542" spans="1:52" s="2" customFormat="1" x14ac:dyDescent="0.25">
      <c r="A3542" s="6"/>
      <c r="AH3542" s="1"/>
      <c r="AI3542" s="1"/>
      <c r="AJ3542" s="1"/>
      <c r="AK3542" s="1"/>
      <c r="AL3542" s="1"/>
      <c r="AM3542" s="1"/>
      <c r="AN3542" s="1"/>
      <c r="AO3542" s="1"/>
      <c r="AP3542" s="1"/>
      <c r="AQ3542" s="1"/>
      <c r="AR3542" s="1"/>
      <c r="AS3542" s="1"/>
      <c r="AT3542" s="1"/>
      <c r="AU3542" s="1"/>
      <c r="AV3542" s="1"/>
      <c r="AW3542" s="1"/>
      <c r="AX3542" s="1"/>
      <c r="AY3542" s="1"/>
      <c r="AZ3542" s="1"/>
    </row>
    <row r="3543" spans="1:52" s="2" customFormat="1" x14ac:dyDescent="0.25">
      <c r="A3543" s="6"/>
      <c r="AH3543" s="1"/>
      <c r="AI3543" s="1"/>
      <c r="AJ3543" s="1"/>
      <c r="AK3543" s="1"/>
      <c r="AL3543" s="1"/>
      <c r="AM3543" s="1"/>
      <c r="AN3543" s="1"/>
      <c r="AO3543" s="1"/>
      <c r="AP3543" s="1"/>
      <c r="AQ3543" s="1"/>
      <c r="AR3543" s="1"/>
      <c r="AS3543" s="1"/>
      <c r="AT3543" s="1"/>
      <c r="AU3543" s="1"/>
      <c r="AV3543" s="1"/>
      <c r="AW3543" s="1"/>
      <c r="AX3543" s="1"/>
      <c r="AY3543" s="1"/>
      <c r="AZ3543" s="1"/>
    </row>
    <row r="3544" spans="1:52" s="2" customFormat="1" x14ac:dyDescent="0.25">
      <c r="A3544" s="6"/>
      <c r="AH3544" s="1"/>
      <c r="AI3544" s="1"/>
      <c r="AJ3544" s="1"/>
      <c r="AK3544" s="1"/>
      <c r="AL3544" s="1"/>
      <c r="AM3544" s="1"/>
      <c r="AN3544" s="1"/>
      <c r="AO3544" s="1"/>
      <c r="AP3544" s="1"/>
      <c r="AQ3544" s="1"/>
      <c r="AR3544" s="1"/>
      <c r="AS3544" s="1"/>
      <c r="AT3544" s="1"/>
      <c r="AU3544" s="1"/>
      <c r="AV3544" s="1"/>
      <c r="AW3544" s="1"/>
      <c r="AX3544" s="1"/>
      <c r="AY3544" s="1"/>
      <c r="AZ3544" s="1"/>
    </row>
    <row r="3545" spans="1:52" s="2" customFormat="1" x14ac:dyDescent="0.25">
      <c r="A3545" s="6"/>
      <c r="AH3545" s="1"/>
      <c r="AI3545" s="1"/>
      <c r="AJ3545" s="1"/>
      <c r="AK3545" s="1"/>
      <c r="AL3545" s="1"/>
      <c r="AM3545" s="1"/>
      <c r="AN3545" s="1"/>
      <c r="AO3545" s="1"/>
      <c r="AP3545" s="1"/>
      <c r="AQ3545" s="1"/>
      <c r="AR3545" s="1"/>
      <c r="AS3545" s="1"/>
      <c r="AT3545" s="1"/>
      <c r="AU3545" s="1"/>
      <c r="AV3545" s="1"/>
      <c r="AW3545" s="1"/>
      <c r="AX3545" s="1"/>
      <c r="AY3545" s="1"/>
      <c r="AZ3545" s="1"/>
    </row>
    <row r="3546" spans="1:52" s="2" customFormat="1" x14ac:dyDescent="0.25">
      <c r="A3546" s="6"/>
      <c r="AH3546" s="1"/>
      <c r="AI3546" s="1"/>
      <c r="AJ3546" s="1"/>
      <c r="AK3546" s="1"/>
      <c r="AL3546" s="1"/>
      <c r="AM3546" s="1"/>
      <c r="AN3546" s="1"/>
      <c r="AO3546" s="1"/>
      <c r="AP3546" s="1"/>
      <c r="AQ3546" s="1"/>
      <c r="AR3546" s="1"/>
      <c r="AS3546" s="1"/>
      <c r="AT3546" s="1"/>
      <c r="AU3546" s="1"/>
      <c r="AV3546" s="1"/>
      <c r="AW3546" s="1"/>
      <c r="AX3546" s="1"/>
      <c r="AY3546" s="1"/>
      <c r="AZ3546" s="1"/>
    </row>
    <row r="3547" spans="1:52" s="2" customFormat="1" x14ac:dyDescent="0.25">
      <c r="A3547" s="6"/>
      <c r="AH3547" s="1"/>
      <c r="AI3547" s="1"/>
      <c r="AJ3547" s="1"/>
      <c r="AK3547" s="1"/>
      <c r="AL3547" s="1"/>
      <c r="AM3547" s="1"/>
      <c r="AN3547" s="1"/>
      <c r="AO3547" s="1"/>
      <c r="AP3547" s="1"/>
      <c r="AQ3547" s="1"/>
      <c r="AR3547" s="1"/>
      <c r="AS3547" s="1"/>
      <c r="AT3547" s="1"/>
      <c r="AU3547" s="1"/>
      <c r="AV3547" s="1"/>
      <c r="AW3547" s="1"/>
      <c r="AX3547" s="1"/>
      <c r="AY3547" s="1"/>
      <c r="AZ3547" s="1"/>
    </row>
    <row r="3548" spans="1:52" s="2" customFormat="1" x14ac:dyDescent="0.25">
      <c r="A3548" s="6"/>
      <c r="AH3548" s="1"/>
      <c r="AI3548" s="1"/>
      <c r="AJ3548" s="1"/>
      <c r="AK3548" s="1"/>
      <c r="AL3548" s="1"/>
      <c r="AM3548" s="1"/>
      <c r="AN3548" s="1"/>
      <c r="AO3548" s="1"/>
      <c r="AP3548" s="1"/>
      <c r="AQ3548" s="1"/>
      <c r="AR3548" s="1"/>
      <c r="AS3548" s="1"/>
      <c r="AT3548" s="1"/>
      <c r="AU3548" s="1"/>
      <c r="AV3548" s="1"/>
      <c r="AW3548" s="1"/>
      <c r="AX3548" s="1"/>
      <c r="AY3548" s="1"/>
      <c r="AZ3548" s="1"/>
    </row>
    <row r="3549" spans="1:52" s="2" customFormat="1" x14ac:dyDescent="0.25">
      <c r="A3549" s="6"/>
      <c r="AH3549" s="1"/>
      <c r="AI3549" s="1"/>
      <c r="AJ3549" s="1"/>
      <c r="AK3549" s="1"/>
      <c r="AL3549" s="1"/>
      <c r="AM3549" s="1"/>
      <c r="AN3549" s="1"/>
      <c r="AO3549" s="1"/>
      <c r="AP3549" s="1"/>
      <c r="AQ3549" s="1"/>
      <c r="AR3549" s="1"/>
      <c r="AS3549" s="1"/>
      <c r="AT3549" s="1"/>
      <c r="AU3549" s="1"/>
      <c r="AV3549" s="1"/>
      <c r="AW3549" s="1"/>
      <c r="AX3549" s="1"/>
      <c r="AY3549" s="1"/>
      <c r="AZ3549" s="1"/>
    </row>
    <row r="3550" spans="1:52" s="2" customFormat="1" x14ac:dyDescent="0.25">
      <c r="A3550" s="6"/>
      <c r="AH3550" s="1"/>
      <c r="AI3550" s="1"/>
      <c r="AJ3550" s="1"/>
      <c r="AK3550" s="1"/>
      <c r="AL3550" s="1"/>
      <c r="AM3550" s="1"/>
      <c r="AN3550" s="1"/>
      <c r="AO3550" s="1"/>
      <c r="AP3550" s="1"/>
      <c r="AQ3550" s="1"/>
      <c r="AR3550" s="1"/>
      <c r="AS3550" s="1"/>
      <c r="AT3550" s="1"/>
      <c r="AU3550" s="1"/>
      <c r="AV3550" s="1"/>
      <c r="AW3550" s="1"/>
      <c r="AX3550" s="1"/>
      <c r="AY3550" s="1"/>
      <c r="AZ3550" s="1"/>
    </row>
    <row r="3551" spans="1:52" s="2" customFormat="1" x14ac:dyDescent="0.25">
      <c r="A3551" s="6"/>
      <c r="AH3551" s="1"/>
      <c r="AI3551" s="1"/>
      <c r="AJ3551" s="1"/>
      <c r="AK3551" s="1"/>
      <c r="AL3551" s="1"/>
      <c r="AM3551" s="1"/>
      <c r="AN3551" s="1"/>
      <c r="AO3551" s="1"/>
      <c r="AP3551" s="1"/>
      <c r="AQ3551" s="1"/>
      <c r="AR3551" s="1"/>
      <c r="AS3551" s="1"/>
      <c r="AT3551" s="1"/>
      <c r="AU3551" s="1"/>
      <c r="AV3551" s="1"/>
      <c r="AW3551" s="1"/>
      <c r="AX3551" s="1"/>
      <c r="AY3551" s="1"/>
      <c r="AZ3551" s="1"/>
    </row>
    <row r="3552" spans="1:52" s="2" customFormat="1" x14ac:dyDescent="0.25">
      <c r="A3552" s="6"/>
      <c r="AH3552" s="1"/>
      <c r="AI3552" s="1"/>
      <c r="AJ3552" s="1"/>
      <c r="AK3552" s="1"/>
      <c r="AL3552" s="1"/>
      <c r="AM3552" s="1"/>
      <c r="AN3552" s="1"/>
      <c r="AO3552" s="1"/>
      <c r="AP3552" s="1"/>
      <c r="AQ3552" s="1"/>
      <c r="AR3552" s="1"/>
      <c r="AS3552" s="1"/>
      <c r="AT3552" s="1"/>
      <c r="AU3552" s="1"/>
      <c r="AV3552" s="1"/>
      <c r="AW3552" s="1"/>
      <c r="AX3552" s="1"/>
      <c r="AY3552" s="1"/>
      <c r="AZ3552" s="1"/>
    </row>
    <row r="3553" spans="1:52" s="2" customFormat="1" x14ac:dyDescent="0.25">
      <c r="A3553" s="6"/>
      <c r="AH3553" s="1"/>
      <c r="AI3553" s="1"/>
      <c r="AJ3553" s="1"/>
      <c r="AK3553" s="1"/>
      <c r="AL3553" s="1"/>
      <c r="AM3553" s="1"/>
      <c r="AN3553" s="1"/>
      <c r="AO3553" s="1"/>
      <c r="AP3553" s="1"/>
      <c r="AQ3553" s="1"/>
      <c r="AR3553" s="1"/>
      <c r="AS3553" s="1"/>
      <c r="AT3553" s="1"/>
      <c r="AU3553" s="1"/>
      <c r="AV3553" s="1"/>
      <c r="AW3553" s="1"/>
      <c r="AX3553" s="1"/>
      <c r="AY3553" s="1"/>
      <c r="AZ3553" s="1"/>
    </row>
    <row r="3554" spans="1:52" s="2" customFormat="1" x14ac:dyDescent="0.25">
      <c r="A3554" s="6"/>
      <c r="AH3554" s="1"/>
      <c r="AI3554" s="1"/>
      <c r="AJ3554" s="1"/>
      <c r="AK3554" s="1"/>
      <c r="AL3554" s="1"/>
      <c r="AM3554" s="1"/>
      <c r="AN3554" s="1"/>
      <c r="AO3554" s="1"/>
      <c r="AP3554" s="1"/>
      <c r="AQ3554" s="1"/>
      <c r="AR3554" s="1"/>
      <c r="AS3554" s="1"/>
      <c r="AT3554" s="1"/>
      <c r="AU3554" s="1"/>
      <c r="AV3554" s="1"/>
      <c r="AW3554" s="1"/>
      <c r="AX3554" s="1"/>
      <c r="AY3554" s="1"/>
      <c r="AZ3554" s="1"/>
    </row>
    <row r="3555" spans="1:52" s="2" customFormat="1" x14ac:dyDescent="0.25">
      <c r="A3555" s="6"/>
      <c r="AH3555" s="1"/>
      <c r="AI3555" s="1"/>
      <c r="AJ3555" s="1"/>
      <c r="AK3555" s="1"/>
      <c r="AL3555" s="1"/>
      <c r="AM3555" s="1"/>
      <c r="AN3555" s="1"/>
      <c r="AO3555" s="1"/>
      <c r="AP3555" s="1"/>
      <c r="AQ3555" s="1"/>
      <c r="AR3555" s="1"/>
      <c r="AS3555" s="1"/>
      <c r="AT3555" s="1"/>
      <c r="AU3555" s="1"/>
      <c r="AV3555" s="1"/>
      <c r="AW3555" s="1"/>
      <c r="AX3555" s="1"/>
      <c r="AY3555" s="1"/>
      <c r="AZ3555" s="1"/>
    </row>
    <row r="3556" spans="1:52" s="2" customFormat="1" x14ac:dyDescent="0.25">
      <c r="A3556" s="6"/>
      <c r="AH3556" s="1"/>
      <c r="AI3556" s="1"/>
      <c r="AJ3556" s="1"/>
      <c r="AK3556" s="1"/>
      <c r="AL3556" s="1"/>
      <c r="AM3556" s="1"/>
      <c r="AN3556" s="1"/>
      <c r="AO3556" s="1"/>
      <c r="AP3556" s="1"/>
      <c r="AQ3556" s="1"/>
      <c r="AR3556" s="1"/>
      <c r="AS3556" s="1"/>
      <c r="AT3556" s="1"/>
      <c r="AU3556" s="1"/>
      <c r="AV3556" s="1"/>
      <c r="AW3556" s="1"/>
      <c r="AX3556" s="1"/>
      <c r="AY3556" s="1"/>
      <c r="AZ3556" s="1"/>
    </row>
    <row r="3557" spans="1:52" s="2" customFormat="1" x14ac:dyDescent="0.25">
      <c r="A3557" s="6"/>
      <c r="AH3557" s="1"/>
      <c r="AI3557" s="1"/>
      <c r="AJ3557" s="1"/>
      <c r="AK3557" s="1"/>
      <c r="AL3557" s="1"/>
      <c r="AM3557" s="1"/>
      <c r="AN3557" s="1"/>
      <c r="AO3557" s="1"/>
      <c r="AP3557" s="1"/>
      <c r="AQ3557" s="1"/>
      <c r="AR3557" s="1"/>
      <c r="AS3557" s="1"/>
      <c r="AT3557" s="1"/>
      <c r="AU3557" s="1"/>
      <c r="AV3557" s="1"/>
      <c r="AW3557" s="1"/>
      <c r="AX3557" s="1"/>
      <c r="AY3557" s="1"/>
      <c r="AZ3557" s="1"/>
    </row>
    <row r="3558" spans="1:52" s="2" customFormat="1" x14ac:dyDescent="0.25">
      <c r="A3558" s="6"/>
      <c r="AH3558" s="1"/>
      <c r="AI3558" s="1"/>
      <c r="AJ3558" s="1"/>
      <c r="AK3558" s="1"/>
      <c r="AL3558" s="1"/>
      <c r="AM3558" s="1"/>
      <c r="AN3558" s="1"/>
      <c r="AO3558" s="1"/>
      <c r="AP3558" s="1"/>
      <c r="AQ3558" s="1"/>
      <c r="AR3558" s="1"/>
      <c r="AS3558" s="1"/>
      <c r="AT3558" s="1"/>
      <c r="AU3558" s="1"/>
      <c r="AV3558" s="1"/>
      <c r="AW3558" s="1"/>
      <c r="AX3558" s="1"/>
      <c r="AY3558" s="1"/>
      <c r="AZ3558" s="1"/>
    </row>
    <row r="3559" spans="1:52" s="2" customFormat="1" x14ac:dyDescent="0.25">
      <c r="A3559" s="6"/>
      <c r="AH3559" s="1"/>
      <c r="AI3559" s="1"/>
      <c r="AJ3559" s="1"/>
      <c r="AK3559" s="1"/>
      <c r="AL3559" s="1"/>
      <c r="AM3559" s="1"/>
      <c r="AN3559" s="1"/>
      <c r="AO3559" s="1"/>
      <c r="AP3559" s="1"/>
      <c r="AQ3559" s="1"/>
      <c r="AR3559" s="1"/>
      <c r="AS3559" s="1"/>
      <c r="AT3559" s="1"/>
      <c r="AU3559" s="1"/>
      <c r="AV3559" s="1"/>
      <c r="AW3559" s="1"/>
      <c r="AX3559" s="1"/>
      <c r="AY3559" s="1"/>
      <c r="AZ3559" s="1"/>
    </row>
    <row r="3560" spans="1:52" s="2" customFormat="1" x14ac:dyDescent="0.25">
      <c r="A3560" s="6"/>
      <c r="AH3560" s="1"/>
      <c r="AI3560" s="1"/>
      <c r="AJ3560" s="1"/>
      <c r="AK3560" s="1"/>
      <c r="AL3560" s="1"/>
      <c r="AM3560" s="1"/>
      <c r="AN3560" s="1"/>
      <c r="AO3560" s="1"/>
      <c r="AP3560" s="1"/>
      <c r="AQ3560" s="1"/>
      <c r="AR3560" s="1"/>
      <c r="AS3560" s="1"/>
      <c r="AT3560" s="1"/>
      <c r="AU3560" s="1"/>
      <c r="AV3560" s="1"/>
      <c r="AW3560" s="1"/>
      <c r="AX3560" s="1"/>
      <c r="AY3560" s="1"/>
      <c r="AZ3560" s="1"/>
    </row>
    <row r="3561" spans="1:52" s="2" customFormat="1" x14ac:dyDescent="0.25">
      <c r="A3561" s="6"/>
      <c r="AH3561" s="1"/>
      <c r="AI3561" s="1"/>
      <c r="AJ3561" s="1"/>
      <c r="AK3561" s="1"/>
      <c r="AL3561" s="1"/>
      <c r="AM3561" s="1"/>
      <c r="AN3561" s="1"/>
      <c r="AO3561" s="1"/>
      <c r="AP3561" s="1"/>
      <c r="AQ3561" s="1"/>
      <c r="AR3561" s="1"/>
      <c r="AS3561" s="1"/>
      <c r="AT3561" s="1"/>
      <c r="AU3561" s="1"/>
      <c r="AV3561" s="1"/>
      <c r="AW3561" s="1"/>
      <c r="AX3561" s="1"/>
      <c r="AY3561" s="1"/>
      <c r="AZ3561" s="1"/>
    </row>
    <row r="3562" spans="1:52" s="2" customFormat="1" x14ac:dyDescent="0.25">
      <c r="A3562" s="6"/>
      <c r="AH3562" s="1"/>
      <c r="AI3562" s="1"/>
      <c r="AJ3562" s="1"/>
      <c r="AK3562" s="1"/>
      <c r="AL3562" s="1"/>
      <c r="AM3562" s="1"/>
      <c r="AN3562" s="1"/>
      <c r="AO3562" s="1"/>
      <c r="AP3562" s="1"/>
      <c r="AQ3562" s="1"/>
      <c r="AR3562" s="1"/>
      <c r="AS3562" s="1"/>
      <c r="AT3562" s="1"/>
      <c r="AU3562" s="1"/>
      <c r="AV3562" s="1"/>
      <c r="AW3562" s="1"/>
      <c r="AX3562" s="1"/>
      <c r="AY3562" s="1"/>
      <c r="AZ3562" s="1"/>
    </row>
    <row r="3563" spans="1:52" s="2" customFormat="1" x14ac:dyDescent="0.25">
      <c r="A3563" s="6"/>
      <c r="AH3563" s="1"/>
      <c r="AI3563" s="1"/>
      <c r="AJ3563" s="1"/>
      <c r="AK3563" s="1"/>
      <c r="AL3563" s="1"/>
      <c r="AM3563" s="1"/>
      <c r="AN3563" s="1"/>
      <c r="AO3563" s="1"/>
      <c r="AP3563" s="1"/>
      <c r="AQ3563" s="1"/>
      <c r="AR3563" s="1"/>
      <c r="AS3563" s="1"/>
      <c r="AT3563" s="1"/>
      <c r="AU3563" s="1"/>
      <c r="AV3563" s="1"/>
      <c r="AW3563" s="1"/>
      <c r="AX3563" s="1"/>
      <c r="AY3563" s="1"/>
      <c r="AZ3563" s="1"/>
    </row>
    <row r="3564" spans="1:52" s="2" customFormat="1" x14ac:dyDescent="0.25">
      <c r="A3564" s="6"/>
      <c r="AH3564" s="1"/>
      <c r="AI3564" s="1"/>
      <c r="AJ3564" s="1"/>
      <c r="AK3564" s="1"/>
      <c r="AL3564" s="1"/>
      <c r="AM3564" s="1"/>
      <c r="AN3564" s="1"/>
      <c r="AO3564" s="1"/>
      <c r="AP3564" s="1"/>
      <c r="AQ3564" s="1"/>
      <c r="AR3564" s="1"/>
      <c r="AS3564" s="1"/>
      <c r="AT3564" s="1"/>
      <c r="AU3564" s="1"/>
      <c r="AV3564" s="1"/>
      <c r="AW3564" s="1"/>
      <c r="AX3564" s="1"/>
      <c r="AY3564" s="1"/>
      <c r="AZ3564" s="1"/>
    </row>
    <row r="3565" spans="1:52" s="2" customFormat="1" x14ac:dyDescent="0.25">
      <c r="A3565" s="6"/>
      <c r="AH3565" s="1"/>
      <c r="AI3565" s="1"/>
      <c r="AJ3565" s="1"/>
      <c r="AK3565" s="1"/>
      <c r="AL3565" s="1"/>
      <c r="AM3565" s="1"/>
      <c r="AN3565" s="1"/>
      <c r="AO3565" s="1"/>
      <c r="AP3565" s="1"/>
      <c r="AQ3565" s="1"/>
      <c r="AR3565" s="1"/>
      <c r="AS3565" s="1"/>
      <c r="AT3565" s="1"/>
      <c r="AU3565" s="1"/>
      <c r="AV3565" s="1"/>
      <c r="AW3565" s="1"/>
      <c r="AX3565" s="1"/>
      <c r="AY3565" s="1"/>
      <c r="AZ3565" s="1"/>
    </row>
    <row r="3566" spans="1:52" s="2" customFormat="1" x14ac:dyDescent="0.25">
      <c r="A3566" s="6"/>
      <c r="AH3566" s="1"/>
      <c r="AI3566" s="1"/>
      <c r="AJ3566" s="1"/>
      <c r="AK3566" s="1"/>
      <c r="AL3566" s="1"/>
      <c r="AM3566" s="1"/>
      <c r="AN3566" s="1"/>
      <c r="AO3566" s="1"/>
      <c r="AP3566" s="1"/>
      <c r="AQ3566" s="1"/>
      <c r="AR3566" s="1"/>
      <c r="AS3566" s="1"/>
      <c r="AT3566" s="1"/>
      <c r="AU3566" s="1"/>
      <c r="AV3566" s="1"/>
      <c r="AW3566" s="1"/>
      <c r="AX3566" s="1"/>
      <c r="AY3566" s="1"/>
      <c r="AZ3566" s="1"/>
    </row>
    <row r="3567" spans="1:52" s="2" customFormat="1" x14ac:dyDescent="0.25">
      <c r="A3567" s="6"/>
      <c r="AH3567" s="1"/>
      <c r="AI3567" s="1"/>
      <c r="AJ3567" s="1"/>
      <c r="AK3567" s="1"/>
      <c r="AL3567" s="1"/>
      <c r="AM3567" s="1"/>
      <c r="AN3567" s="1"/>
      <c r="AO3567" s="1"/>
      <c r="AP3567" s="1"/>
      <c r="AQ3567" s="1"/>
      <c r="AR3567" s="1"/>
      <c r="AS3567" s="1"/>
      <c r="AT3567" s="1"/>
      <c r="AU3567" s="1"/>
      <c r="AV3567" s="1"/>
      <c r="AW3567" s="1"/>
      <c r="AX3567" s="1"/>
      <c r="AY3567" s="1"/>
      <c r="AZ3567" s="1"/>
    </row>
    <row r="3568" spans="1:52" s="2" customFormat="1" x14ac:dyDescent="0.25">
      <c r="A3568" s="6"/>
      <c r="AH3568" s="1"/>
      <c r="AI3568" s="1"/>
      <c r="AJ3568" s="1"/>
      <c r="AK3568" s="1"/>
      <c r="AL3568" s="1"/>
      <c r="AM3568" s="1"/>
      <c r="AN3568" s="1"/>
      <c r="AO3568" s="1"/>
      <c r="AP3568" s="1"/>
      <c r="AQ3568" s="1"/>
      <c r="AR3568" s="1"/>
      <c r="AS3568" s="1"/>
      <c r="AT3568" s="1"/>
      <c r="AU3568" s="1"/>
      <c r="AV3568" s="1"/>
      <c r="AW3568" s="1"/>
      <c r="AX3568" s="1"/>
      <c r="AY3568" s="1"/>
      <c r="AZ3568" s="1"/>
    </row>
    <row r="3569" spans="1:52" s="2" customFormat="1" x14ac:dyDescent="0.25">
      <c r="A3569" s="6"/>
      <c r="AH3569" s="1"/>
      <c r="AI3569" s="1"/>
      <c r="AJ3569" s="1"/>
      <c r="AK3569" s="1"/>
      <c r="AL3569" s="1"/>
      <c r="AM3569" s="1"/>
      <c r="AN3569" s="1"/>
      <c r="AO3569" s="1"/>
      <c r="AP3569" s="1"/>
      <c r="AQ3569" s="1"/>
      <c r="AR3569" s="1"/>
      <c r="AS3569" s="1"/>
      <c r="AT3569" s="1"/>
      <c r="AU3569" s="1"/>
      <c r="AV3569" s="1"/>
      <c r="AW3569" s="1"/>
      <c r="AX3569" s="1"/>
      <c r="AY3569" s="1"/>
      <c r="AZ3569" s="1"/>
    </row>
    <row r="3570" spans="1:52" s="2" customFormat="1" x14ac:dyDescent="0.25">
      <c r="A3570" s="6"/>
      <c r="AH3570" s="1"/>
      <c r="AI3570" s="1"/>
      <c r="AJ3570" s="1"/>
      <c r="AK3570" s="1"/>
      <c r="AL3570" s="1"/>
      <c r="AM3570" s="1"/>
      <c r="AN3570" s="1"/>
      <c r="AO3570" s="1"/>
      <c r="AP3570" s="1"/>
      <c r="AQ3570" s="1"/>
      <c r="AR3570" s="1"/>
      <c r="AS3570" s="1"/>
      <c r="AT3570" s="1"/>
      <c r="AU3570" s="1"/>
      <c r="AV3570" s="1"/>
      <c r="AW3570" s="1"/>
      <c r="AX3570" s="1"/>
      <c r="AY3570" s="1"/>
      <c r="AZ3570" s="1"/>
    </row>
    <row r="3571" spans="1:52" s="2" customFormat="1" x14ac:dyDescent="0.25">
      <c r="A3571" s="6"/>
      <c r="AH3571" s="1"/>
      <c r="AI3571" s="1"/>
      <c r="AJ3571" s="1"/>
      <c r="AK3571" s="1"/>
      <c r="AL3571" s="1"/>
      <c r="AM3571" s="1"/>
      <c r="AN3571" s="1"/>
      <c r="AO3571" s="1"/>
      <c r="AP3571" s="1"/>
      <c r="AQ3571" s="1"/>
      <c r="AR3571" s="1"/>
      <c r="AS3571" s="1"/>
      <c r="AT3571" s="1"/>
      <c r="AU3571" s="1"/>
      <c r="AV3571" s="1"/>
      <c r="AW3571" s="1"/>
      <c r="AX3571" s="1"/>
      <c r="AY3571" s="1"/>
      <c r="AZ3571" s="1"/>
    </row>
    <row r="3572" spans="1:52" s="2" customFormat="1" x14ac:dyDescent="0.25">
      <c r="A3572" s="6"/>
      <c r="AH3572" s="1"/>
      <c r="AI3572" s="1"/>
      <c r="AJ3572" s="1"/>
      <c r="AK3572" s="1"/>
      <c r="AL3572" s="1"/>
      <c r="AM3572" s="1"/>
      <c r="AN3572" s="1"/>
      <c r="AO3572" s="1"/>
      <c r="AP3572" s="1"/>
      <c r="AQ3572" s="1"/>
      <c r="AR3572" s="1"/>
      <c r="AS3572" s="1"/>
      <c r="AT3572" s="1"/>
      <c r="AU3572" s="1"/>
      <c r="AV3572" s="1"/>
      <c r="AW3572" s="1"/>
      <c r="AX3572" s="1"/>
      <c r="AY3572" s="1"/>
      <c r="AZ3572" s="1"/>
    </row>
    <row r="3573" spans="1:52" s="2" customFormat="1" x14ac:dyDescent="0.25">
      <c r="A3573" s="6"/>
      <c r="AH3573" s="1"/>
      <c r="AI3573" s="1"/>
      <c r="AJ3573" s="1"/>
      <c r="AK3573" s="1"/>
      <c r="AL3573" s="1"/>
      <c r="AM3573" s="1"/>
      <c r="AN3573" s="1"/>
      <c r="AO3573" s="1"/>
      <c r="AP3573" s="1"/>
      <c r="AQ3573" s="1"/>
      <c r="AR3573" s="1"/>
      <c r="AS3573" s="1"/>
      <c r="AT3573" s="1"/>
      <c r="AU3573" s="1"/>
      <c r="AV3573" s="1"/>
      <c r="AW3573" s="1"/>
      <c r="AX3573" s="1"/>
      <c r="AY3573" s="1"/>
      <c r="AZ3573" s="1"/>
    </row>
    <row r="3574" spans="1:52" s="2" customFormat="1" x14ac:dyDescent="0.25">
      <c r="A3574" s="6"/>
      <c r="AH3574" s="1"/>
      <c r="AI3574" s="1"/>
      <c r="AJ3574" s="1"/>
      <c r="AK3574" s="1"/>
      <c r="AL3574" s="1"/>
      <c r="AM3574" s="1"/>
      <c r="AN3574" s="1"/>
      <c r="AO3574" s="1"/>
      <c r="AP3574" s="1"/>
      <c r="AQ3574" s="1"/>
      <c r="AR3574" s="1"/>
      <c r="AS3574" s="1"/>
      <c r="AT3574" s="1"/>
      <c r="AU3574" s="1"/>
      <c r="AV3574" s="1"/>
      <c r="AW3574" s="1"/>
      <c r="AX3574" s="1"/>
      <c r="AY3574" s="1"/>
      <c r="AZ3574" s="1"/>
    </row>
    <row r="3575" spans="1:52" s="2" customFormat="1" x14ac:dyDescent="0.25">
      <c r="A3575" s="6"/>
      <c r="AH3575" s="1"/>
      <c r="AI3575" s="1"/>
      <c r="AJ3575" s="1"/>
      <c r="AK3575" s="1"/>
      <c r="AL3575" s="1"/>
      <c r="AM3575" s="1"/>
      <c r="AN3575" s="1"/>
      <c r="AO3575" s="1"/>
      <c r="AP3575" s="1"/>
      <c r="AQ3575" s="1"/>
      <c r="AR3575" s="1"/>
      <c r="AS3575" s="1"/>
      <c r="AT3575" s="1"/>
      <c r="AU3575" s="1"/>
      <c r="AV3575" s="1"/>
      <c r="AW3575" s="1"/>
      <c r="AX3575" s="1"/>
      <c r="AY3575" s="1"/>
      <c r="AZ3575" s="1"/>
    </row>
    <row r="3576" spans="1:52" s="2" customFormat="1" x14ac:dyDescent="0.25">
      <c r="A3576" s="6"/>
      <c r="AH3576" s="1"/>
      <c r="AI3576" s="1"/>
      <c r="AJ3576" s="1"/>
      <c r="AK3576" s="1"/>
      <c r="AL3576" s="1"/>
      <c r="AM3576" s="1"/>
      <c r="AN3576" s="1"/>
      <c r="AO3576" s="1"/>
      <c r="AP3576" s="1"/>
      <c r="AQ3576" s="1"/>
      <c r="AR3576" s="1"/>
      <c r="AS3576" s="1"/>
      <c r="AT3576" s="1"/>
      <c r="AU3576" s="1"/>
      <c r="AV3576" s="1"/>
      <c r="AW3576" s="1"/>
      <c r="AX3576" s="1"/>
      <c r="AY3576" s="1"/>
      <c r="AZ3576" s="1"/>
    </row>
    <row r="3577" spans="1:52" s="2" customFormat="1" x14ac:dyDescent="0.25">
      <c r="A3577" s="6"/>
      <c r="AH3577" s="1"/>
      <c r="AI3577" s="1"/>
      <c r="AJ3577" s="1"/>
      <c r="AK3577" s="1"/>
      <c r="AL3577" s="1"/>
      <c r="AM3577" s="1"/>
      <c r="AN3577" s="1"/>
      <c r="AO3577" s="1"/>
      <c r="AP3577" s="1"/>
      <c r="AQ3577" s="1"/>
      <c r="AR3577" s="1"/>
      <c r="AS3577" s="1"/>
      <c r="AT3577" s="1"/>
      <c r="AU3577" s="1"/>
      <c r="AV3577" s="1"/>
      <c r="AW3577" s="1"/>
      <c r="AX3577" s="1"/>
      <c r="AY3577" s="1"/>
      <c r="AZ3577" s="1"/>
    </row>
    <row r="3578" spans="1:52" s="2" customFormat="1" x14ac:dyDescent="0.25">
      <c r="A3578" s="6"/>
      <c r="AH3578" s="1"/>
      <c r="AI3578" s="1"/>
      <c r="AJ3578" s="1"/>
      <c r="AK3578" s="1"/>
      <c r="AL3578" s="1"/>
      <c r="AM3578" s="1"/>
      <c r="AN3578" s="1"/>
      <c r="AO3578" s="1"/>
      <c r="AP3578" s="1"/>
      <c r="AQ3578" s="1"/>
      <c r="AR3578" s="1"/>
      <c r="AS3578" s="1"/>
      <c r="AT3578" s="1"/>
      <c r="AU3578" s="1"/>
      <c r="AV3578" s="1"/>
      <c r="AW3578" s="1"/>
      <c r="AX3578" s="1"/>
      <c r="AY3578" s="1"/>
      <c r="AZ3578" s="1"/>
    </row>
    <row r="3579" spans="1:52" s="2" customFormat="1" x14ac:dyDescent="0.25">
      <c r="A3579" s="6"/>
      <c r="AH3579" s="1"/>
      <c r="AI3579" s="1"/>
      <c r="AJ3579" s="1"/>
      <c r="AK3579" s="1"/>
      <c r="AL3579" s="1"/>
      <c r="AM3579" s="1"/>
      <c r="AN3579" s="1"/>
      <c r="AO3579" s="1"/>
      <c r="AP3579" s="1"/>
      <c r="AQ3579" s="1"/>
      <c r="AR3579" s="1"/>
      <c r="AS3579" s="1"/>
      <c r="AT3579" s="1"/>
      <c r="AU3579" s="1"/>
      <c r="AV3579" s="1"/>
      <c r="AW3579" s="1"/>
      <c r="AX3579" s="1"/>
      <c r="AY3579" s="1"/>
      <c r="AZ3579" s="1"/>
    </row>
    <row r="3580" spans="1:52" s="2" customFormat="1" x14ac:dyDescent="0.25">
      <c r="A3580" s="6"/>
      <c r="AH3580" s="1"/>
      <c r="AI3580" s="1"/>
      <c r="AJ3580" s="1"/>
      <c r="AK3580" s="1"/>
      <c r="AL3580" s="1"/>
      <c r="AM3580" s="1"/>
      <c r="AN3580" s="1"/>
      <c r="AO3580" s="1"/>
      <c r="AP3580" s="1"/>
      <c r="AQ3580" s="1"/>
      <c r="AR3580" s="1"/>
      <c r="AS3580" s="1"/>
      <c r="AT3580" s="1"/>
      <c r="AU3580" s="1"/>
      <c r="AV3580" s="1"/>
      <c r="AW3580" s="1"/>
      <c r="AX3580" s="1"/>
      <c r="AY3580" s="1"/>
      <c r="AZ3580" s="1"/>
    </row>
    <row r="3581" spans="1:52" s="2" customFormat="1" x14ac:dyDescent="0.25">
      <c r="A3581" s="6"/>
      <c r="AH3581" s="1"/>
      <c r="AI3581" s="1"/>
      <c r="AJ3581" s="1"/>
      <c r="AK3581" s="1"/>
      <c r="AL3581" s="1"/>
      <c r="AM3581" s="1"/>
      <c r="AN3581" s="1"/>
      <c r="AO3581" s="1"/>
      <c r="AP3581" s="1"/>
      <c r="AQ3581" s="1"/>
      <c r="AR3581" s="1"/>
      <c r="AS3581" s="1"/>
      <c r="AT3581" s="1"/>
      <c r="AU3581" s="1"/>
      <c r="AV3581" s="1"/>
      <c r="AW3581" s="1"/>
      <c r="AX3581" s="1"/>
      <c r="AY3581" s="1"/>
      <c r="AZ3581" s="1"/>
    </row>
    <row r="3582" spans="1:52" s="2" customFormat="1" x14ac:dyDescent="0.25">
      <c r="A3582" s="6"/>
      <c r="AH3582" s="1"/>
      <c r="AI3582" s="1"/>
      <c r="AJ3582" s="1"/>
      <c r="AK3582" s="1"/>
      <c r="AL3582" s="1"/>
      <c r="AM3582" s="1"/>
      <c r="AN3582" s="1"/>
      <c r="AO3582" s="1"/>
      <c r="AP3582" s="1"/>
      <c r="AQ3582" s="1"/>
      <c r="AR3582" s="1"/>
      <c r="AS3582" s="1"/>
      <c r="AT3582" s="1"/>
      <c r="AU3582" s="1"/>
      <c r="AV3582" s="1"/>
      <c r="AW3582" s="1"/>
      <c r="AX3582" s="1"/>
      <c r="AY3582" s="1"/>
      <c r="AZ3582" s="1"/>
    </row>
    <row r="3583" spans="1:52" s="2" customFormat="1" x14ac:dyDescent="0.25">
      <c r="A3583" s="6"/>
      <c r="AH3583" s="1"/>
      <c r="AI3583" s="1"/>
      <c r="AJ3583" s="1"/>
      <c r="AK3583" s="1"/>
      <c r="AL3583" s="1"/>
      <c r="AM3583" s="1"/>
      <c r="AN3583" s="1"/>
      <c r="AO3583" s="1"/>
      <c r="AP3583" s="1"/>
      <c r="AQ3583" s="1"/>
      <c r="AR3583" s="1"/>
      <c r="AS3583" s="1"/>
      <c r="AT3583" s="1"/>
      <c r="AU3583" s="1"/>
      <c r="AV3583" s="1"/>
      <c r="AW3583" s="1"/>
      <c r="AX3583" s="1"/>
      <c r="AY3583" s="1"/>
      <c r="AZ3583" s="1"/>
    </row>
    <row r="3584" spans="1:52" s="2" customFormat="1" x14ac:dyDescent="0.25">
      <c r="A3584" s="6"/>
      <c r="AH3584" s="1"/>
      <c r="AI3584" s="1"/>
      <c r="AJ3584" s="1"/>
      <c r="AK3584" s="1"/>
      <c r="AL3584" s="1"/>
      <c r="AM3584" s="1"/>
      <c r="AN3584" s="1"/>
      <c r="AO3584" s="1"/>
      <c r="AP3584" s="1"/>
      <c r="AQ3584" s="1"/>
      <c r="AR3584" s="1"/>
      <c r="AS3584" s="1"/>
      <c r="AT3584" s="1"/>
      <c r="AU3584" s="1"/>
      <c r="AV3584" s="1"/>
      <c r="AW3584" s="1"/>
      <c r="AX3584" s="1"/>
      <c r="AY3584" s="1"/>
      <c r="AZ3584" s="1"/>
    </row>
    <row r="3585" spans="1:52" s="2" customFormat="1" x14ac:dyDescent="0.25">
      <c r="A3585" s="6"/>
      <c r="AH3585" s="1"/>
      <c r="AI3585" s="1"/>
      <c r="AJ3585" s="1"/>
      <c r="AK3585" s="1"/>
      <c r="AL3585" s="1"/>
      <c r="AM3585" s="1"/>
      <c r="AN3585" s="1"/>
      <c r="AO3585" s="1"/>
      <c r="AP3585" s="1"/>
      <c r="AQ3585" s="1"/>
      <c r="AR3585" s="1"/>
      <c r="AS3585" s="1"/>
      <c r="AT3585" s="1"/>
      <c r="AU3585" s="1"/>
      <c r="AV3585" s="1"/>
      <c r="AW3585" s="1"/>
      <c r="AX3585" s="1"/>
      <c r="AY3585" s="1"/>
      <c r="AZ3585" s="1"/>
    </row>
    <row r="3586" spans="1:52" s="2" customFormat="1" x14ac:dyDescent="0.25">
      <c r="A3586" s="6"/>
      <c r="AH3586" s="1"/>
      <c r="AI3586" s="1"/>
      <c r="AJ3586" s="1"/>
      <c r="AK3586" s="1"/>
      <c r="AL3586" s="1"/>
      <c r="AM3586" s="1"/>
      <c r="AN3586" s="1"/>
      <c r="AO3586" s="1"/>
      <c r="AP3586" s="1"/>
      <c r="AQ3586" s="1"/>
      <c r="AR3586" s="1"/>
      <c r="AS3586" s="1"/>
      <c r="AT3586" s="1"/>
      <c r="AU3586" s="1"/>
      <c r="AV3586" s="1"/>
      <c r="AW3586" s="1"/>
      <c r="AX3586" s="1"/>
      <c r="AY3586" s="1"/>
      <c r="AZ3586" s="1"/>
    </row>
    <row r="3587" spans="1:52" s="2" customFormat="1" x14ac:dyDescent="0.25">
      <c r="A3587" s="6"/>
      <c r="AH3587" s="1"/>
      <c r="AI3587" s="1"/>
      <c r="AJ3587" s="1"/>
      <c r="AK3587" s="1"/>
      <c r="AL3587" s="1"/>
      <c r="AM3587" s="1"/>
      <c r="AN3587" s="1"/>
      <c r="AO3587" s="1"/>
      <c r="AP3587" s="1"/>
      <c r="AQ3587" s="1"/>
      <c r="AR3587" s="1"/>
      <c r="AS3587" s="1"/>
      <c r="AT3587" s="1"/>
      <c r="AU3587" s="1"/>
      <c r="AV3587" s="1"/>
      <c r="AW3587" s="1"/>
      <c r="AX3587" s="1"/>
      <c r="AY3587" s="1"/>
      <c r="AZ3587" s="1"/>
    </row>
    <row r="3588" spans="1:52" s="2" customFormat="1" x14ac:dyDescent="0.25">
      <c r="A3588" s="6"/>
      <c r="AH3588" s="1"/>
      <c r="AI3588" s="1"/>
      <c r="AJ3588" s="1"/>
      <c r="AK3588" s="1"/>
      <c r="AL3588" s="1"/>
      <c r="AM3588" s="1"/>
      <c r="AN3588" s="1"/>
      <c r="AO3588" s="1"/>
      <c r="AP3588" s="1"/>
      <c r="AQ3588" s="1"/>
      <c r="AR3588" s="1"/>
      <c r="AS3588" s="1"/>
      <c r="AT3588" s="1"/>
      <c r="AU3588" s="1"/>
      <c r="AV3588" s="1"/>
      <c r="AW3588" s="1"/>
      <c r="AX3588" s="1"/>
      <c r="AY3588" s="1"/>
      <c r="AZ3588" s="1"/>
    </row>
    <row r="3589" spans="1:52" s="2" customFormat="1" x14ac:dyDescent="0.25">
      <c r="A3589" s="6"/>
      <c r="AH3589" s="1"/>
      <c r="AI3589" s="1"/>
      <c r="AJ3589" s="1"/>
      <c r="AK3589" s="1"/>
      <c r="AL3589" s="1"/>
      <c r="AM3589" s="1"/>
      <c r="AN3589" s="1"/>
      <c r="AO3589" s="1"/>
      <c r="AP3589" s="1"/>
      <c r="AQ3589" s="1"/>
      <c r="AR3589" s="1"/>
      <c r="AS3589" s="1"/>
      <c r="AT3589" s="1"/>
      <c r="AU3589" s="1"/>
      <c r="AV3589" s="1"/>
      <c r="AW3589" s="1"/>
      <c r="AX3589" s="1"/>
      <c r="AY3589" s="1"/>
      <c r="AZ3589" s="1"/>
    </row>
    <row r="3590" spans="1:52" s="2" customFormat="1" x14ac:dyDescent="0.25">
      <c r="A3590" s="6"/>
      <c r="AH3590" s="1"/>
      <c r="AI3590" s="1"/>
      <c r="AJ3590" s="1"/>
      <c r="AK3590" s="1"/>
      <c r="AL3590" s="1"/>
      <c r="AM3590" s="1"/>
      <c r="AN3590" s="1"/>
      <c r="AO3590" s="1"/>
      <c r="AP3590" s="1"/>
      <c r="AQ3590" s="1"/>
      <c r="AR3590" s="1"/>
      <c r="AS3590" s="1"/>
      <c r="AT3590" s="1"/>
      <c r="AU3590" s="1"/>
      <c r="AV3590" s="1"/>
      <c r="AW3590" s="1"/>
      <c r="AX3590" s="1"/>
      <c r="AY3590" s="1"/>
      <c r="AZ3590" s="1"/>
    </row>
    <row r="3591" spans="1:52" s="2" customFormat="1" x14ac:dyDescent="0.25">
      <c r="A3591" s="6"/>
      <c r="AH3591" s="1"/>
      <c r="AI3591" s="1"/>
      <c r="AJ3591" s="1"/>
      <c r="AK3591" s="1"/>
      <c r="AL3591" s="1"/>
      <c r="AM3591" s="1"/>
      <c r="AN3591" s="1"/>
      <c r="AO3591" s="1"/>
      <c r="AP3591" s="1"/>
      <c r="AQ3591" s="1"/>
      <c r="AR3591" s="1"/>
      <c r="AS3591" s="1"/>
      <c r="AT3591" s="1"/>
      <c r="AU3591" s="1"/>
      <c r="AV3591" s="1"/>
      <c r="AW3591" s="1"/>
      <c r="AX3591" s="1"/>
      <c r="AY3591" s="1"/>
      <c r="AZ3591" s="1"/>
    </row>
    <row r="3592" spans="1:52" s="2" customFormat="1" x14ac:dyDescent="0.25">
      <c r="A3592" s="6"/>
      <c r="AH3592" s="1"/>
      <c r="AI3592" s="1"/>
      <c r="AJ3592" s="1"/>
      <c r="AK3592" s="1"/>
      <c r="AL3592" s="1"/>
      <c r="AM3592" s="1"/>
      <c r="AN3592" s="1"/>
      <c r="AO3592" s="1"/>
      <c r="AP3592" s="1"/>
      <c r="AQ3592" s="1"/>
      <c r="AR3592" s="1"/>
      <c r="AS3592" s="1"/>
      <c r="AT3592" s="1"/>
      <c r="AU3592" s="1"/>
      <c r="AV3592" s="1"/>
      <c r="AW3592" s="1"/>
      <c r="AX3592" s="1"/>
      <c r="AY3592" s="1"/>
      <c r="AZ3592" s="1"/>
    </row>
    <row r="3593" spans="1:52" s="2" customFormat="1" x14ac:dyDescent="0.25">
      <c r="A3593" s="6"/>
      <c r="AH3593" s="1"/>
      <c r="AI3593" s="1"/>
      <c r="AJ3593" s="1"/>
      <c r="AK3593" s="1"/>
      <c r="AL3593" s="1"/>
      <c r="AM3593" s="1"/>
      <c r="AN3593" s="1"/>
      <c r="AO3593" s="1"/>
      <c r="AP3593" s="1"/>
      <c r="AQ3593" s="1"/>
      <c r="AR3593" s="1"/>
      <c r="AS3593" s="1"/>
      <c r="AT3593" s="1"/>
      <c r="AU3593" s="1"/>
      <c r="AV3593" s="1"/>
      <c r="AW3593" s="1"/>
      <c r="AX3593" s="1"/>
      <c r="AY3593" s="1"/>
      <c r="AZ3593" s="1"/>
    </row>
    <row r="3594" spans="1:52" s="2" customFormat="1" x14ac:dyDescent="0.25">
      <c r="A3594" s="6"/>
      <c r="AH3594" s="1"/>
      <c r="AI3594" s="1"/>
      <c r="AJ3594" s="1"/>
      <c r="AK3594" s="1"/>
      <c r="AL3594" s="1"/>
      <c r="AM3594" s="1"/>
      <c r="AN3594" s="1"/>
      <c r="AO3594" s="1"/>
      <c r="AP3594" s="1"/>
      <c r="AQ3594" s="1"/>
      <c r="AR3594" s="1"/>
      <c r="AS3594" s="1"/>
      <c r="AT3594" s="1"/>
      <c r="AU3594" s="1"/>
      <c r="AV3594" s="1"/>
      <c r="AW3594" s="1"/>
      <c r="AX3594" s="1"/>
      <c r="AY3594" s="1"/>
      <c r="AZ3594" s="1"/>
    </row>
    <row r="3595" spans="1:52" s="2" customFormat="1" x14ac:dyDescent="0.25">
      <c r="A3595" s="6"/>
      <c r="AH3595" s="1"/>
      <c r="AI3595" s="1"/>
      <c r="AJ3595" s="1"/>
      <c r="AK3595" s="1"/>
      <c r="AL3595" s="1"/>
      <c r="AM3595" s="1"/>
      <c r="AN3595" s="1"/>
      <c r="AO3595" s="1"/>
      <c r="AP3595" s="1"/>
      <c r="AQ3595" s="1"/>
      <c r="AR3595" s="1"/>
      <c r="AS3595" s="1"/>
      <c r="AT3595" s="1"/>
      <c r="AU3595" s="1"/>
      <c r="AV3595" s="1"/>
      <c r="AW3595" s="1"/>
      <c r="AX3595" s="1"/>
      <c r="AY3595" s="1"/>
      <c r="AZ3595" s="1"/>
    </row>
    <row r="3596" spans="1:52" s="2" customFormat="1" x14ac:dyDescent="0.25">
      <c r="A3596" s="6"/>
      <c r="AH3596" s="1"/>
      <c r="AI3596" s="1"/>
      <c r="AJ3596" s="1"/>
      <c r="AK3596" s="1"/>
      <c r="AL3596" s="1"/>
      <c r="AM3596" s="1"/>
      <c r="AN3596" s="1"/>
      <c r="AO3596" s="1"/>
      <c r="AP3596" s="1"/>
      <c r="AQ3596" s="1"/>
      <c r="AR3596" s="1"/>
      <c r="AS3596" s="1"/>
      <c r="AT3596" s="1"/>
      <c r="AU3596" s="1"/>
      <c r="AV3596" s="1"/>
      <c r="AW3596" s="1"/>
      <c r="AX3596" s="1"/>
      <c r="AY3596" s="1"/>
      <c r="AZ3596" s="1"/>
    </row>
    <row r="3597" spans="1:52" s="2" customFormat="1" x14ac:dyDescent="0.25">
      <c r="A3597" s="6"/>
      <c r="AH3597" s="1"/>
      <c r="AI3597" s="1"/>
      <c r="AJ3597" s="1"/>
      <c r="AK3597" s="1"/>
      <c r="AL3597" s="1"/>
      <c r="AM3597" s="1"/>
      <c r="AN3597" s="1"/>
      <c r="AO3597" s="1"/>
      <c r="AP3597" s="1"/>
      <c r="AQ3597" s="1"/>
      <c r="AR3597" s="1"/>
      <c r="AS3597" s="1"/>
      <c r="AT3597" s="1"/>
      <c r="AU3597" s="1"/>
      <c r="AV3597" s="1"/>
      <c r="AW3597" s="1"/>
      <c r="AX3597" s="1"/>
      <c r="AY3597" s="1"/>
      <c r="AZ3597" s="1"/>
    </row>
    <row r="3598" spans="1:52" s="2" customFormat="1" x14ac:dyDescent="0.25">
      <c r="A3598" s="6"/>
      <c r="AH3598" s="1"/>
      <c r="AI3598" s="1"/>
      <c r="AJ3598" s="1"/>
      <c r="AK3598" s="1"/>
      <c r="AL3598" s="1"/>
      <c r="AM3598" s="1"/>
      <c r="AN3598" s="1"/>
      <c r="AO3598" s="1"/>
      <c r="AP3598" s="1"/>
      <c r="AQ3598" s="1"/>
      <c r="AR3598" s="1"/>
      <c r="AS3598" s="1"/>
      <c r="AT3598" s="1"/>
      <c r="AU3598" s="1"/>
      <c r="AV3598" s="1"/>
      <c r="AW3598" s="1"/>
      <c r="AX3598" s="1"/>
      <c r="AY3598" s="1"/>
      <c r="AZ3598" s="1"/>
    </row>
    <row r="3599" spans="1:52" s="2" customFormat="1" x14ac:dyDescent="0.25">
      <c r="A3599" s="6"/>
      <c r="AH3599" s="1"/>
      <c r="AI3599" s="1"/>
      <c r="AJ3599" s="1"/>
      <c r="AK3599" s="1"/>
      <c r="AL3599" s="1"/>
      <c r="AM3599" s="1"/>
      <c r="AN3599" s="1"/>
      <c r="AO3599" s="1"/>
      <c r="AP3599" s="1"/>
      <c r="AQ3599" s="1"/>
      <c r="AR3599" s="1"/>
      <c r="AS3599" s="1"/>
      <c r="AT3599" s="1"/>
      <c r="AU3599" s="1"/>
      <c r="AV3599" s="1"/>
      <c r="AW3599" s="1"/>
      <c r="AX3599" s="1"/>
      <c r="AY3599" s="1"/>
      <c r="AZ3599" s="1"/>
    </row>
    <row r="3600" spans="1:52" s="2" customFormat="1" x14ac:dyDescent="0.25">
      <c r="A3600" s="6"/>
      <c r="AH3600" s="1"/>
      <c r="AI3600" s="1"/>
      <c r="AJ3600" s="1"/>
      <c r="AK3600" s="1"/>
      <c r="AL3600" s="1"/>
      <c r="AM3600" s="1"/>
      <c r="AN3600" s="1"/>
      <c r="AO3600" s="1"/>
      <c r="AP3600" s="1"/>
      <c r="AQ3600" s="1"/>
      <c r="AR3600" s="1"/>
      <c r="AS3600" s="1"/>
      <c r="AT3600" s="1"/>
      <c r="AU3600" s="1"/>
      <c r="AV3600" s="1"/>
      <c r="AW3600" s="1"/>
      <c r="AX3600" s="1"/>
      <c r="AY3600" s="1"/>
      <c r="AZ3600" s="1"/>
    </row>
    <row r="3601" spans="1:52" s="2" customFormat="1" x14ac:dyDescent="0.25">
      <c r="A3601" s="6"/>
      <c r="AH3601" s="1"/>
      <c r="AI3601" s="1"/>
      <c r="AJ3601" s="1"/>
      <c r="AK3601" s="1"/>
      <c r="AL3601" s="1"/>
      <c r="AM3601" s="1"/>
      <c r="AN3601" s="1"/>
      <c r="AO3601" s="1"/>
      <c r="AP3601" s="1"/>
      <c r="AQ3601" s="1"/>
      <c r="AR3601" s="1"/>
      <c r="AS3601" s="1"/>
      <c r="AT3601" s="1"/>
      <c r="AU3601" s="1"/>
      <c r="AV3601" s="1"/>
      <c r="AW3601" s="1"/>
      <c r="AX3601" s="1"/>
      <c r="AY3601" s="1"/>
      <c r="AZ3601" s="1"/>
    </row>
    <row r="3602" spans="1:52" s="2" customFormat="1" x14ac:dyDescent="0.25">
      <c r="A3602" s="6"/>
      <c r="AH3602" s="1"/>
      <c r="AI3602" s="1"/>
      <c r="AJ3602" s="1"/>
      <c r="AK3602" s="1"/>
      <c r="AL3602" s="1"/>
      <c r="AM3602" s="1"/>
      <c r="AN3602" s="1"/>
      <c r="AO3602" s="1"/>
      <c r="AP3602" s="1"/>
      <c r="AQ3602" s="1"/>
      <c r="AR3602" s="1"/>
      <c r="AS3602" s="1"/>
      <c r="AT3602" s="1"/>
      <c r="AU3602" s="1"/>
      <c r="AV3602" s="1"/>
      <c r="AW3602" s="1"/>
      <c r="AX3602" s="1"/>
      <c r="AY3602" s="1"/>
      <c r="AZ3602" s="1"/>
    </row>
    <row r="3603" spans="1:52" s="2" customFormat="1" x14ac:dyDescent="0.25">
      <c r="A3603" s="6"/>
      <c r="AH3603" s="1"/>
      <c r="AI3603" s="1"/>
      <c r="AJ3603" s="1"/>
      <c r="AK3603" s="1"/>
      <c r="AL3603" s="1"/>
      <c r="AM3603" s="1"/>
      <c r="AN3603" s="1"/>
      <c r="AO3603" s="1"/>
      <c r="AP3603" s="1"/>
      <c r="AQ3603" s="1"/>
      <c r="AR3603" s="1"/>
      <c r="AS3603" s="1"/>
      <c r="AT3603" s="1"/>
      <c r="AU3603" s="1"/>
      <c r="AV3603" s="1"/>
      <c r="AW3603" s="1"/>
      <c r="AX3603" s="1"/>
      <c r="AY3603" s="1"/>
      <c r="AZ3603" s="1"/>
    </row>
    <row r="3604" spans="1:52" s="2" customFormat="1" x14ac:dyDescent="0.25">
      <c r="A3604" s="6"/>
      <c r="AH3604" s="1"/>
      <c r="AI3604" s="1"/>
      <c r="AJ3604" s="1"/>
      <c r="AK3604" s="1"/>
      <c r="AL3604" s="1"/>
      <c r="AM3604" s="1"/>
      <c r="AN3604" s="1"/>
      <c r="AO3604" s="1"/>
      <c r="AP3604" s="1"/>
      <c r="AQ3604" s="1"/>
      <c r="AR3604" s="1"/>
      <c r="AS3604" s="1"/>
      <c r="AT3604" s="1"/>
      <c r="AU3604" s="1"/>
      <c r="AV3604" s="1"/>
      <c r="AW3604" s="1"/>
      <c r="AX3604" s="1"/>
      <c r="AY3604" s="1"/>
      <c r="AZ3604" s="1"/>
    </row>
    <row r="3605" spans="1:52" s="2" customFormat="1" x14ac:dyDescent="0.25">
      <c r="A3605" s="6"/>
      <c r="AH3605" s="1"/>
      <c r="AI3605" s="1"/>
      <c r="AJ3605" s="1"/>
      <c r="AK3605" s="1"/>
      <c r="AL3605" s="1"/>
      <c r="AM3605" s="1"/>
      <c r="AN3605" s="1"/>
      <c r="AO3605" s="1"/>
      <c r="AP3605" s="1"/>
      <c r="AQ3605" s="1"/>
      <c r="AR3605" s="1"/>
      <c r="AS3605" s="1"/>
      <c r="AT3605" s="1"/>
      <c r="AU3605" s="1"/>
      <c r="AV3605" s="1"/>
      <c r="AW3605" s="1"/>
      <c r="AX3605" s="1"/>
      <c r="AY3605" s="1"/>
      <c r="AZ3605" s="1"/>
    </row>
    <row r="3606" spans="1:52" s="2" customFormat="1" x14ac:dyDescent="0.25">
      <c r="A3606" s="6"/>
      <c r="AH3606" s="1"/>
      <c r="AI3606" s="1"/>
      <c r="AJ3606" s="1"/>
      <c r="AK3606" s="1"/>
      <c r="AL3606" s="1"/>
      <c r="AM3606" s="1"/>
      <c r="AN3606" s="1"/>
      <c r="AO3606" s="1"/>
      <c r="AP3606" s="1"/>
      <c r="AQ3606" s="1"/>
      <c r="AR3606" s="1"/>
      <c r="AS3606" s="1"/>
      <c r="AT3606" s="1"/>
      <c r="AU3606" s="1"/>
      <c r="AV3606" s="1"/>
      <c r="AW3606" s="1"/>
      <c r="AX3606" s="1"/>
      <c r="AY3606" s="1"/>
      <c r="AZ3606" s="1"/>
    </row>
    <row r="3607" spans="1:52" s="2" customFormat="1" x14ac:dyDescent="0.25">
      <c r="A3607" s="6"/>
      <c r="AH3607" s="1"/>
      <c r="AI3607" s="1"/>
      <c r="AJ3607" s="1"/>
      <c r="AK3607" s="1"/>
      <c r="AL3607" s="1"/>
      <c r="AM3607" s="1"/>
      <c r="AN3607" s="1"/>
      <c r="AO3607" s="1"/>
      <c r="AP3607" s="1"/>
      <c r="AQ3607" s="1"/>
      <c r="AR3607" s="1"/>
      <c r="AS3607" s="1"/>
      <c r="AT3607" s="1"/>
      <c r="AU3607" s="1"/>
      <c r="AV3607" s="1"/>
      <c r="AW3607" s="1"/>
      <c r="AX3607" s="1"/>
      <c r="AY3607" s="1"/>
      <c r="AZ3607" s="1"/>
    </row>
    <row r="3608" spans="1:52" s="2" customFormat="1" x14ac:dyDescent="0.25">
      <c r="A3608" s="6"/>
      <c r="AH3608" s="1"/>
      <c r="AI3608" s="1"/>
      <c r="AJ3608" s="1"/>
      <c r="AK3608" s="1"/>
      <c r="AL3608" s="1"/>
      <c r="AM3608" s="1"/>
      <c r="AN3608" s="1"/>
      <c r="AO3608" s="1"/>
      <c r="AP3608" s="1"/>
      <c r="AQ3608" s="1"/>
      <c r="AR3608" s="1"/>
      <c r="AS3608" s="1"/>
      <c r="AT3608" s="1"/>
      <c r="AU3608" s="1"/>
      <c r="AV3608" s="1"/>
      <c r="AW3608" s="1"/>
      <c r="AX3608" s="1"/>
      <c r="AY3608" s="1"/>
      <c r="AZ3608" s="1"/>
    </row>
    <row r="3609" spans="1:52" s="2" customFormat="1" x14ac:dyDescent="0.25">
      <c r="A3609" s="6"/>
      <c r="AH3609" s="1"/>
      <c r="AI3609" s="1"/>
      <c r="AJ3609" s="1"/>
      <c r="AK3609" s="1"/>
      <c r="AL3609" s="1"/>
      <c r="AM3609" s="1"/>
      <c r="AN3609" s="1"/>
      <c r="AO3609" s="1"/>
      <c r="AP3609" s="1"/>
      <c r="AQ3609" s="1"/>
      <c r="AR3609" s="1"/>
      <c r="AS3609" s="1"/>
      <c r="AT3609" s="1"/>
      <c r="AU3609" s="1"/>
      <c r="AV3609" s="1"/>
      <c r="AW3609" s="1"/>
      <c r="AX3609" s="1"/>
      <c r="AY3609" s="1"/>
      <c r="AZ3609" s="1"/>
    </row>
    <row r="3610" spans="1:52" s="2" customFormat="1" x14ac:dyDescent="0.25">
      <c r="A3610" s="6"/>
      <c r="AH3610" s="1"/>
      <c r="AI3610" s="1"/>
      <c r="AJ3610" s="1"/>
      <c r="AK3610" s="1"/>
      <c r="AL3610" s="1"/>
      <c r="AM3610" s="1"/>
      <c r="AN3610" s="1"/>
      <c r="AO3610" s="1"/>
      <c r="AP3610" s="1"/>
      <c r="AQ3610" s="1"/>
      <c r="AR3610" s="1"/>
      <c r="AS3610" s="1"/>
      <c r="AT3610" s="1"/>
      <c r="AU3610" s="1"/>
      <c r="AV3610" s="1"/>
      <c r="AW3610" s="1"/>
      <c r="AX3610" s="1"/>
      <c r="AY3610" s="1"/>
      <c r="AZ3610" s="1"/>
    </row>
    <row r="3611" spans="1:52" s="2" customFormat="1" x14ac:dyDescent="0.25">
      <c r="A3611" s="6"/>
      <c r="AH3611" s="1"/>
      <c r="AI3611" s="1"/>
      <c r="AJ3611" s="1"/>
      <c r="AK3611" s="1"/>
      <c r="AL3611" s="1"/>
      <c r="AM3611" s="1"/>
      <c r="AN3611" s="1"/>
      <c r="AO3611" s="1"/>
      <c r="AP3611" s="1"/>
      <c r="AQ3611" s="1"/>
      <c r="AR3611" s="1"/>
      <c r="AS3611" s="1"/>
      <c r="AT3611" s="1"/>
      <c r="AU3611" s="1"/>
      <c r="AV3611" s="1"/>
      <c r="AW3611" s="1"/>
      <c r="AX3611" s="1"/>
      <c r="AY3611" s="1"/>
      <c r="AZ3611" s="1"/>
    </row>
    <row r="3612" spans="1:52" s="2" customFormat="1" x14ac:dyDescent="0.25">
      <c r="A3612" s="6"/>
      <c r="AH3612" s="1"/>
      <c r="AI3612" s="1"/>
      <c r="AJ3612" s="1"/>
      <c r="AK3612" s="1"/>
      <c r="AL3612" s="1"/>
      <c r="AM3612" s="1"/>
      <c r="AN3612" s="1"/>
      <c r="AO3612" s="1"/>
      <c r="AP3612" s="1"/>
      <c r="AQ3612" s="1"/>
      <c r="AR3612" s="1"/>
      <c r="AS3612" s="1"/>
      <c r="AT3612" s="1"/>
      <c r="AU3612" s="1"/>
      <c r="AV3612" s="1"/>
      <c r="AW3612" s="1"/>
      <c r="AX3612" s="1"/>
      <c r="AY3612" s="1"/>
      <c r="AZ3612" s="1"/>
    </row>
    <row r="3613" spans="1:52" s="2" customFormat="1" x14ac:dyDescent="0.25">
      <c r="A3613" s="6"/>
      <c r="AH3613" s="1"/>
      <c r="AI3613" s="1"/>
      <c r="AJ3613" s="1"/>
      <c r="AK3613" s="1"/>
      <c r="AL3613" s="1"/>
      <c r="AM3613" s="1"/>
      <c r="AN3613" s="1"/>
      <c r="AO3613" s="1"/>
      <c r="AP3613" s="1"/>
      <c r="AQ3613" s="1"/>
      <c r="AR3613" s="1"/>
      <c r="AS3613" s="1"/>
      <c r="AT3613" s="1"/>
      <c r="AU3613" s="1"/>
      <c r="AV3613" s="1"/>
      <c r="AW3613" s="1"/>
      <c r="AX3613" s="1"/>
      <c r="AY3613" s="1"/>
      <c r="AZ3613" s="1"/>
    </row>
    <row r="3614" spans="1:52" s="2" customFormat="1" x14ac:dyDescent="0.25">
      <c r="A3614" s="6"/>
      <c r="AH3614" s="1"/>
      <c r="AI3614" s="1"/>
      <c r="AJ3614" s="1"/>
      <c r="AK3614" s="1"/>
      <c r="AL3614" s="1"/>
      <c r="AM3614" s="1"/>
      <c r="AN3614" s="1"/>
      <c r="AO3614" s="1"/>
      <c r="AP3614" s="1"/>
      <c r="AQ3614" s="1"/>
      <c r="AR3614" s="1"/>
      <c r="AS3614" s="1"/>
      <c r="AT3614" s="1"/>
      <c r="AU3614" s="1"/>
      <c r="AV3614" s="1"/>
      <c r="AW3614" s="1"/>
      <c r="AX3614" s="1"/>
      <c r="AY3614" s="1"/>
      <c r="AZ3614" s="1"/>
    </row>
    <row r="3615" spans="1:52" s="2" customFormat="1" x14ac:dyDescent="0.25">
      <c r="A3615" s="6"/>
      <c r="AH3615" s="1"/>
      <c r="AI3615" s="1"/>
      <c r="AJ3615" s="1"/>
      <c r="AK3615" s="1"/>
      <c r="AL3615" s="1"/>
      <c r="AM3615" s="1"/>
      <c r="AN3615" s="1"/>
      <c r="AO3615" s="1"/>
      <c r="AP3615" s="1"/>
      <c r="AQ3615" s="1"/>
      <c r="AR3615" s="1"/>
      <c r="AS3615" s="1"/>
      <c r="AT3615" s="1"/>
      <c r="AU3615" s="1"/>
      <c r="AV3615" s="1"/>
      <c r="AW3615" s="1"/>
      <c r="AX3615" s="1"/>
      <c r="AY3615" s="1"/>
      <c r="AZ3615" s="1"/>
    </row>
    <row r="3616" spans="1:52" s="2" customFormat="1" x14ac:dyDescent="0.25">
      <c r="A3616" s="6"/>
      <c r="AH3616" s="1"/>
      <c r="AI3616" s="1"/>
      <c r="AJ3616" s="1"/>
      <c r="AK3616" s="1"/>
      <c r="AL3616" s="1"/>
      <c r="AM3616" s="1"/>
      <c r="AN3616" s="1"/>
      <c r="AO3616" s="1"/>
      <c r="AP3616" s="1"/>
      <c r="AQ3616" s="1"/>
      <c r="AR3616" s="1"/>
      <c r="AS3616" s="1"/>
      <c r="AT3616" s="1"/>
      <c r="AU3616" s="1"/>
      <c r="AV3616" s="1"/>
      <c r="AW3616" s="1"/>
      <c r="AX3616" s="1"/>
      <c r="AY3616" s="1"/>
      <c r="AZ3616" s="1"/>
    </row>
    <row r="3617" spans="1:52" s="2" customFormat="1" x14ac:dyDescent="0.25">
      <c r="A3617" s="6"/>
      <c r="AH3617" s="1"/>
      <c r="AI3617" s="1"/>
      <c r="AJ3617" s="1"/>
      <c r="AK3617" s="1"/>
      <c r="AL3617" s="1"/>
      <c r="AM3617" s="1"/>
      <c r="AN3617" s="1"/>
      <c r="AO3617" s="1"/>
      <c r="AP3617" s="1"/>
      <c r="AQ3617" s="1"/>
      <c r="AR3617" s="1"/>
      <c r="AS3617" s="1"/>
      <c r="AT3617" s="1"/>
      <c r="AU3617" s="1"/>
      <c r="AV3617" s="1"/>
      <c r="AW3617" s="1"/>
      <c r="AX3617" s="1"/>
      <c r="AY3617" s="1"/>
      <c r="AZ3617" s="1"/>
    </row>
    <row r="3618" spans="1:52" s="2" customFormat="1" x14ac:dyDescent="0.25">
      <c r="A3618" s="6"/>
      <c r="AH3618" s="1"/>
      <c r="AI3618" s="1"/>
      <c r="AJ3618" s="1"/>
      <c r="AK3618" s="1"/>
      <c r="AL3618" s="1"/>
      <c r="AM3618" s="1"/>
      <c r="AN3618" s="1"/>
      <c r="AO3618" s="1"/>
      <c r="AP3618" s="1"/>
      <c r="AQ3618" s="1"/>
      <c r="AR3618" s="1"/>
      <c r="AS3618" s="1"/>
      <c r="AT3618" s="1"/>
      <c r="AU3618" s="1"/>
      <c r="AV3618" s="1"/>
      <c r="AW3618" s="1"/>
      <c r="AX3618" s="1"/>
      <c r="AY3618" s="1"/>
      <c r="AZ3618" s="1"/>
    </row>
    <row r="3619" spans="1:52" s="2" customFormat="1" x14ac:dyDescent="0.25">
      <c r="A3619" s="6"/>
      <c r="AH3619" s="1"/>
      <c r="AI3619" s="1"/>
      <c r="AJ3619" s="1"/>
      <c r="AK3619" s="1"/>
      <c r="AL3619" s="1"/>
      <c r="AM3619" s="1"/>
      <c r="AN3619" s="1"/>
      <c r="AO3619" s="1"/>
      <c r="AP3619" s="1"/>
      <c r="AQ3619" s="1"/>
      <c r="AR3619" s="1"/>
      <c r="AS3619" s="1"/>
      <c r="AT3619" s="1"/>
      <c r="AU3619" s="1"/>
      <c r="AV3619" s="1"/>
      <c r="AW3619" s="1"/>
      <c r="AX3619" s="1"/>
      <c r="AY3619" s="1"/>
      <c r="AZ3619" s="1"/>
    </row>
    <row r="3620" spans="1:52" s="2" customFormat="1" x14ac:dyDescent="0.25">
      <c r="A3620" s="6"/>
      <c r="AH3620" s="1"/>
      <c r="AI3620" s="1"/>
      <c r="AJ3620" s="1"/>
      <c r="AK3620" s="1"/>
      <c r="AL3620" s="1"/>
      <c r="AM3620" s="1"/>
      <c r="AN3620" s="1"/>
      <c r="AO3620" s="1"/>
      <c r="AP3620" s="1"/>
      <c r="AQ3620" s="1"/>
      <c r="AR3620" s="1"/>
      <c r="AS3620" s="1"/>
      <c r="AT3620" s="1"/>
      <c r="AU3620" s="1"/>
      <c r="AV3620" s="1"/>
      <c r="AW3620" s="1"/>
      <c r="AX3620" s="1"/>
      <c r="AY3620" s="1"/>
      <c r="AZ3620" s="1"/>
    </row>
    <row r="3621" spans="1:52" s="2" customFormat="1" x14ac:dyDescent="0.25">
      <c r="A3621" s="6"/>
      <c r="AH3621" s="1"/>
      <c r="AI3621" s="1"/>
      <c r="AJ3621" s="1"/>
      <c r="AK3621" s="1"/>
      <c r="AL3621" s="1"/>
      <c r="AM3621" s="1"/>
      <c r="AN3621" s="1"/>
      <c r="AO3621" s="1"/>
      <c r="AP3621" s="1"/>
      <c r="AQ3621" s="1"/>
      <c r="AR3621" s="1"/>
      <c r="AS3621" s="1"/>
      <c r="AT3621" s="1"/>
      <c r="AU3621" s="1"/>
      <c r="AV3621" s="1"/>
      <c r="AW3621" s="1"/>
      <c r="AX3621" s="1"/>
      <c r="AY3621" s="1"/>
      <c r="AZ3621" s="1"/>
    </row>
    <row r="3622" spans="1:52" s="2" customFormat="1" x14ac:dyDescent="0.25">
      <c r="A3622" s="6"/>
      <c r="AH3622" s="1"/>
      <c r="AI3622" s="1"/>
      <c r="AJ3622" s="1"/>
      <c r="AK3622" s="1"/>
      <c r="AL3622" s="1"/>
      <c r="AM3622" s="1"/>
      <c r="AN3622" s="1"/>
      <c r="AO3622" s="1"/>
      <c r="AP3622" s="1"/>
      <c r="AQ3622" s="1"/>
      <c r="AR3622" s="1"/>
      <c r="AS3622" s="1"/>
      <c r="AT3622" s="1"/>
      <c r="AU3622" s="1"/>
      <c r="AV3622" s="1"/>
      <c r="AW3622" s="1"/>
      <c r="AX3622" s="1"/>
      <c r="AY3622" s="1"/>
      <c r="AZ3622" s="1"/>
    </row>
    <row r="3623" spans="1:52" s="2" customFormat="1" x14ac:dyDescent="0.25">
      <c r="A3623" s="6"/>
      <c r="AH3623" s="1"/>
      <c r="AI3623" s="1"/>
      <c r="AJ3623" s="1"/>
      <c r="AK3623" s="1"/>
      <c r="AL3623" s="1"/>
      <c r="AM3623" s="1"/>
      <c r="AN3623" s="1"/>
      <c r="AO3623" s="1"/>
      <c r="AP3623" s="1"/>
      <c r="AQ3623" s="1"/>
      <c r="AR3623" s="1"/>
      <c r="AS3623" s="1"/>
      <c r="AT3623" s="1"/>
      <c r="AU3623" s="1"/>
      <c r="AV3623" s="1"/>
      <c r="AW3623" s="1"/>
      <c r="AX3623" s="1"/>
      <c r="AY3623" s="1"/>
      <c r="AZ3623" s="1"/>
    </row>
    <row r="3624" spans="1:52" s="2" customFormat="1" x14ac:dyDescent="0.25">
      <c r="A3624" s="6"/>
      <c r="AH3624" s="1"/>
      <c r="AI3624" s="1"/>
      <c r="AJ3624" s="1"/>
      <c r="AK3624" s="1"/>
      <c r="AL3624" s="1"/>
      <c r="AM3624" s="1"/>
      <c r="AN3624" s="1"/>
      <c r="AO3624" s="1"/>
      <c r="AP3624" s="1"/>
      <c r="AQ3624" s="1"/>
      <c r="AR3624" s="1"/>
      <c r="AS3624" s="1"/>
      <c r="AT3624" s="1"/>
      <c r="AU3624" s="1"/>
      <c r="AV3624" s="1"/>
      <c r="AW3624" s="1"/>
      <c r="AX3624" s="1"/>
      <c r="AY3624" s="1"/>
      <c r="AZ3624" s="1"/>
    </row>
    <row r="3625" spans="1:52" s="2" customFormat="1" x14ac:dyDescent="0.25">
      <c r="A3625" s="6"/>
      <c r="AH3625" s="1"/>
      <c r="AI3625" s="1"/>
      <c r="AJ3625" s="1"/>
      <c r="AK3625" s="1"/>
      <c r="AL3625" s="1"/>
      <c r="AM3625" s="1"/>
      <c r="AN3625" s="1"/>
      <c r="AO3625" s="1"/>
      <c r="AP3625" s="1"/>
      <c r="AQ3625" s="1"/>
      <c r="AR3625" s="1"/>
      <c r="AS3625" s="1"/>
      <c r="AT3625" s="1"/>
      <c r="AU3625" s="1"/>
      <c r="AV3625" s="1"/>
      <c r="AW3625" s="1"/>
      <c r="AX3625" s="1"/>
      <c r="AY3625" s="1"/>
      <c r="AZ3625" s="1"/>
    </row>
    <row r="3626" spans="1:52" s="2" customFormat="1" x14ac:dyDescent="0.25">
      <c r="A3626" s="6"/>
      <c r="AH3626" s="1"/>
      <c r="AI3626" s="1"/>
      <c r="AJ3626" s="1"/>
      <c r="AK3626" s="1"/>
      <c r="AL3626" s="1"/>
      <c r="AM3626" s="1"/>
      <c r="AN3626" s="1"/>
      <c r="AO3626" s="1"/>
      <c r="AP3626" s="1"/>
      <c r="AQ3626" s="1"/>
      <c r="AR3626" s="1"/>
      <c r="AS3626" s="1"/>
      <c r="AT3626" s="1"/>
      <c r="AU3626" s="1"/>
      <c r="AV3626" s="1"/>
      <c r="AW3626" s="1"/>
      <c r="AX3626" s="1"/>
      <c r="AY3626" s="1"/>
      <c r="AZ3626" s="1"/>
    </row>
    <row r="3627" spans="1:52" s="2" customFormat="1" x14ac:dyDescent="0.25">
      <c r="A3627" s="6"/>
      <c r="AH3627" s="1"/>
      <c r="AI3627" s="1"/>
      <c r="AJ3627" s="1"/>
      <c r="AK3627" s="1"/>
      <c r="AL3627" s="1"/>
      <c r="AM3627" s="1"/>
      <c r="AN3627" s="1"/>
      <c r="AO3627" s="1"/>
      <c r="AP3627" s="1"/>
      <c r="AQ3627" s="1"/>
      <c r="AR3627" s="1"/>
      <c r="AS3627" s="1"/>
      <c r="AT3627" s="1"/>
      <c r="AU3627" s="1"/>
      <c r="AV3627" s="1"/>
      <c r="AW3627" s="1"/>
      <c r="AX3627" s="1"/>
      <c r="AY3627" s="1"/>
      <c r="AZ3627" s="1"/>
    </row>
    <row r="3628" spans="1:52" s="2" customFormat="1" x14ac:dyDescent="0.25">
      <c r="A3628" s="6"/>
      <c r="AH3628" s="1"/>
      <c r="AI3628" s="1"/>
      <c r="AJ3628" s="1"/>
      <c r="AK3628" s="1"/>
      <c r="AL3628" s="1"/>
      <c r="AM3628" s="1"/>
      <c r="AN3628" s="1"/>
      <c r="AO3628" s="1"/>
      <c r="AP3628" s="1"/>
      <c r="AQ3628" s="1"/>
      <c r="AR3628" s="1"/>
      <c r="AS3628" s="1"/>
      <c r="AT3628" s="1"/>
      <c r="AU3628" s="1"/>
      <c r="AV3628" s="1"/>
      <c r="AW3628" s="1"/>
      <c r="AX3628" s="1"/>
      <c r="AY3628" s="1"/>
      <c r="AZ3628" s="1"/>
    </row>
    <row r="3629" spans="1:52" s="2" customFormat="1" x14ac:dyDescent="0.25">
      <c r="A3629" s="6"/>
      <c r="AH3629" s="1"/>
      <c r="AI3629" s="1"/>
      <c r="AJ3629" s="1"/>
      <c r="AK3629" s="1"/>
      <c r="AL3629" s="1"/>
      <c r="AM3629" s="1"/>
      <c r="AN3629" s="1"/>
      <c r="AO3629" s="1"/>
      <c r="AP3629" s="1"/>
      <c r="AQ3629" s="1"/>
      <c r="AR3629" s="1"/>
      <c r="AS3629" s="1"/>
      <c r="AT3629" s="1"/>
      <c r="AU3629" s="1"/>
      <c r="AV3629" s="1"/>
      <c r="AW3629" s="1"/>
      <c r="AX3629" s="1"/>
      <c r="AY3629" s="1"/>
      <c r="AZ3629" s="1"/>
    </row>
    <row r="3630" spans="1:52" s="2" customFormat="1" x14ac:dyDescent="0.25">
      <c r="A3630" s="6"/>
      <c r="AH3630" s="1"/>
      <c r="AI3630" s="1"/>
      <c r="AJ3630" s="1"/>
      <c r="AK3630" s="1"/>
      <c r="AL3630" s="1"/>
      <c r="AM3630" s="1"/>
      <c r="AN3630" s="1"/>
      <c r="AO3630" s="1"/>
      <c r="AP3630" s="1"/>
      <c r="AQ3630" s="1"/>
      <c r="AR3630" s="1"/>
      <c r="AS3630" s="1"/>
      <c r="AT3630" s="1"/>
      <c r="AU3630" s="1"/>
      <c r="AV3630" s="1"/>
      <c r="AW3630" s="1"/>
      <c r="AX3630" s="1"/>
      <c r="AY3630" s="1"/>
      <c r="AZ3630" s="1"/>
    </row>
    <row r="3631" spans="1:52" s="2" customFormat="1" x14ac:dyDescent="0.25">
      <c r="A3631" s="6"/>
      <c r="AH3631" s="1"/>
      <c r="AI3631" s="1"/>
      <c r="AJ3631" s="1"/>
      <c r="AK3631" s="1"/>
      <c r="AL3631" s="1"/>
      <c r="AM3631" s="1"/>
      <c r="AN3631" s="1"/>
      <c r="AO3631" s="1"/>
      <c r="AP3631" s="1"/>
      <c r="AQ3631" s="1"/>
      <c r="AR3631" s="1"/>
      <c r="AS3631" s="1"/>
      <c r="AT3631" s="1"/>
      <c r="AU3631" s="1"/>
      <c r="AV3631" s="1"/>
      <c r="AW3631" s="1"/>
      <c r="AX3631" s="1"/>
      <c r="AY3631" s="1"/>
      <c r="AZ3631" s="1"/>
    </row>
    <row r="3632" spans="1:52" s="2" customFormat="1" x14ac:dyDescent="0.25">
      <c r="A3632" s="6"/>
      <c r="AH3632" s="1"/>
      <c r="AI3632" s="1"/>
      <c r="AJ3632" s="1"/>
      <c r="AK3632" s="1"/>
      <c r="AL3632" s="1"/>
      <c r="AM3632" s="1"/>
      <c r="AN3632" s="1"/>
      <c r="AO3632" s="1"/>
      <c r="AP3632" s="1"/>
      <c r="AQ3632" s="1"/>
      <c r="AR3632" s="1"/>
      <c r="AS3632" s="1"/>
      <c r="AT3632" s="1"/>
      <c r="AU3632" s="1"/>
      <c r="AV3632" s="1"/>
      <c r="AW3632" s="1"/>
      <c r="AX3632" s="1"/>
      <c r="AY3632" s="1"/>
      <c r="AZ3632" s="1"/>
    </row>
    <row r="3633" spans="1:52" s="2" customFormat="1" x14ac:dyDescent="0.25">
      <c r="A3633" s="6"/>
      <c r="AH3633" s="1"/>
      <c r="AI3633" s="1"/>
      <c r="AJ3633" s="1"/>
      <c r="AK3633" s="1"/>
      <c r="AL3633" s="1"/>
      <c r="AM3633" s="1"/>
      <c r="AN3633" s="1"/>
      <c r="AO3633" s="1"/>
      <c r="AP3633" s="1"/>
      <c r="AQ3633" s="1"/>
      <c r="AR3633" s="1"/>
      <c r="AS3633" s="1"/>
      <c r="AT3633" s="1"/>
      <c r="AU3633" s="1"/>
      <c r="AV3633" s="1"/>
      <c r="AW3633" s="1"/>
      <c r="AX3633" s="1"/>
      <c r="AY3633" s="1"/>
      <c r="AZ3633" s="1"/>
    </row>
    <row r="3634" spans="1:52" s="2" customFormat="1" x14ac:dyDescent="0.25">
      <c r="A3634" s="6"/>
      <c r="AH3634" s="1"/>
      <c r="AI3634" s="1"/>
      <c r="AJ3634" s="1"/>
      <c r="AK3634" s="1"/>
      <c r="AL3634" s="1"/>
      <c r="AM3634" s="1"/>
      <c r="AN3634" s="1"/>
      <c r="AO3634" s="1"/>
      <c r="AP3634" s="1"/>
      <c r="AQ3634" s="1"/>
      <c r="AR3634" s="1"/>
      <c r="AS3634" s="1"/>
      <c r="AT3634" s="1"/>
      <c r="AU3634" s="1"/>
      <c r="AV3634" s="1"/>
      <c r="AW3634" s="1"/>
      <c r="AX3634" s="1"/>
      <c r="AY3634" s="1"/>
      <c r="AZ3634" s="1"/>
    </row>
    <row r="3635" spans="1:52" s="2" customFormat="1" x14ac:dyDescent="0.25">
      <c r="A3635" s="6"/>
      <c r="AH3635" s="1"/>
      <c r="AI3635" s="1"/>
      <c r="AJ3635" s="1"/>
      <c r="AK3635" s="1"/>
      <c r="AL3635" s="1"/>
      <c r="AM3635" s="1"/>
      <c r="AN3635" s="1"/>
      <c r="AO3635" s="1"/>
      <c r="AP3635" s="1"/>
      <c r="AQ3635" s="1"/>
      <c r="AR3635" s="1"/>
      <c r="AS3635" s="1"/>
      <c r="AT3635" s="1"/>
      <c r="AU3635" s="1"/>
      <c r="AV3635" s="1"/>
      <c r="AW3635" s="1"/>
      <c r="AX3635" s="1"/>
      <c r="AY3635" s="1"/>
      <c r="AZ3635" s="1"/>
    </row>
    <row r="3636" spans="1:52" s="2" customFormat="1" x14ac:dyDescent="0.25">
      <c r="A3636" s="6"/>
      <c r="AH3636" s="1"/>
      <c r="AI3636" s="1"/>
      <c r="AJ3636" s="1"/>
      <c r="AK3636" s="1"/>
      <c r="AL3636" s="1"/>
      <c r="AM3636" s="1"/>
      <c r="AN3636" s="1"/>
      <c r="AO3636" s="1"/>
      <c r="AP3636" s="1"/>
      <c r="AQ3636" s="1"/>
      <c r="AR3636" s="1"/>
      <c r="AS3636" s="1"/>
      <c r="AT3636" s="1"/>
      <c r="AU3636" s="1"/>
      <c r="AV3636" s="1"/>
      <c r="AW3636" s="1"/>
      <c r="AX3636" s="1"/>
      <c r="AY3636" s="1"/>
      <c r="AZ3636" s="1"/>
    </row>
    <row r="3637" spans="1:52" s="2" customFormat="1" x14ac:dyDescent="0.25">
      <c r="A3637" s="6"/>
      <c r="AH3637" s="1"/>
      <c r="AI3637" s="1"/>
      <c r="AJ3637" s="1"/>
      <c r="AK3637" s="1"/>
      <c r="AL3637" s="1"/>
      <c r="AM3637" s="1"/>
      <c r="AN3637" s="1"/>
      <c r="AO3637" s="1"/>
      <c r="AP3637" s="1"/>
      <c r="AQ3637" s="1"/>
      <c r="AR3637" s="1"/>
      <c r="AS3637" s="1"/>
      <c r="AT3637" s="1"/>
      <c r="AU3637" s="1"/>
      <c r="AV3637" s="1"/>
      <c r="AW3637" s="1"/>
      <c r="AX3637" s="1"/>
      <c r="AY3637" s="1"/>
      <c r="AZ3637" s="1"/>
    </row>
    <row r="3638" spans="1:52" s="2" customFormat="1" x14ac:dyDescent="0.25">
      <c r="A3638" s="6"/>
      <c r="AH3638" s="1"/>
      <c r="AI3638" s="1"/>
      <c r="AJ3638" s="1"/>
      <c r="AK3638" s="1"/>
      <c r="AL3638" s="1"/>
      <c r="AM3638" s="1"/>
      <c r="AN3638" s="1"/>
      <c r="AO3638" s="1"/>
      <c r="AP3638" s="1"/>
      <c r="AQ3638" s="1"/>
      <c r="AR3638" s="1"/>
      <c r="AS3638" s="1"/>
      <c r="AT3638" s="1"/>
      <c r="AU3638" s="1"/>
      <c r="AV3638" s="1"/>
      <c r="AW3638" s="1"/>
      <c r="AX3638" s="1"/>
      <c r="AY3638" s="1"/>
      <c r="AZ3638" s="1"/>
    </row>
    <row r="3639" spans="1:52" s="2" customFormat="1" x14ac:dyDescent="0.25">
      <c r="A3639" s="6"/>
      <c r="AH3639" s="1"/>
      <c r="AI3639" s="1"/>
      <c r="AJ3639" s="1"/>
      <c r="AK3639" s="1"/>
      <c r="AL3639" s="1"/>
      <c r="AM3639" s="1"/>
      <c r="AN3639" s="1"/>
      <c r="AO3639" s="1"/>
      <c r="AP3639" s="1"/>
      <c r="AQ3639" s="1"/>
      <c r="AR3639" s="1"/>
      <c r="AS3639" s="1"/>
      <c r="AT3639" s="1"/>
      <c r="AU3639" s="1"/>
      <c r="AV3639" s="1"/>
      <c r="AW3639" s="1"/>
      <c r="AX3639" s="1"/>
      <c r="AY3639" s="1"/>
      <c r="AZ3639" s="1"/>
    </row>
    <row r="3640" spans="1:52" s="2" customFormat="1" x14ac:dyDescent="0.25">
      <c r="A3640" s="6"/>
      <c r="AH3640" s="1"/>
      <c r="AI3640" s="1"/>
      <c r="AJ3640" s="1"/>
      <c r="AK3640" s="1"/>
      <c r="AL3640" s="1"/>
      <c r="AM3640" s="1"/>
      <c r="AN3640" s="1"/>
      <c r="AO3640" s="1"/>
      <c r="AP3640" s="1"/>
      <c r="AQ3640" s="1"/>
      <c r="AR3640" s="1"/>
      <c r="AS3640" s="1"/>
      <c r="AT3640" s="1"/>
      <c r="AU3640" s="1"/>
      <c r="AV3640" s="1"/>
      <c r="AW3640" s="1"/>
      <c r="AX3640" s="1"/>
      <c r="AY3640" s="1"/>
      <c r="AZ3640" s="1"/>
    </row>
    <row r="3641" spans="1:52" s="2" customFormat="1" x14ac:dyDescent="0.25">
      <c r="A3641" s="6"/>
      <c r="AH3641" s="1"/>
      <c r="AI3641" s="1"/>
      <c r="AJ3641" s="1"/>
      <c r="AK3641" s="1"/>
      <c r="AL3641" s="1"/>
      <c r="AM3641" s="1"/>
      <c r="AN3641" s="1"/>
      <c r="AO3641" s="1"/>
      <c r="AP3641" s="1"/>
      <c r="AQ3641" s="1"/>
      <c r="AR3641" s="1"/>
      <c r="AS3641" s="1"/>
      <c r="AT3641" s="1"/>
      <c r="AU3641" s="1"/>
      <c r="AV3641" s="1"/>
      <c r="AW3641" s="1"/>
      <c r="AX3641" s="1"/>
      <c r="AY3641" s="1"/>
      <c r="AZ3641" s="1"/>
    </row>
    <row r="3642" spans="1:52" s="2" customFormat="1" x14ac:dyDescent="0.25">
      <c r="A3642" s="6"/>
      <c r="AH3642" s="1"/>
      <c r="AI3642" s="1"/>
      <c r="AJ3642" s="1"/>
      <c r="AK3642" s="1"/>
      <c r="AL3642" s="1"/>
      <c r="AM3642" s="1"/>
      <c r="AN3642" s="1"/>
      <c r="AO3642" s="1"/>
      <c r="AP3642" s="1"/>
      <c r="AQ3642" s="1"/>
      <c r="AR3642" s="1"/>
      <c r="AS3642" s="1"/>
      <c r="AT3642" s="1"/>
      <c r="AU3642" s="1"/>
      <c r="AV3642" s="1"/>
      <c r="AW3642" s="1"/>
      <c r="AX3642" s="1"/>
      <c r="AY3642" s="1"/>
      <c r="AZ3642" s="1"/>
    </row>
    <row r="3643" spans="1:52" s="2" customFormat="1" x14ac:dyDescent="0.25">
      <c r="A3643" s="6"/>
      <c r="AH3643" s="1"/>
      <c r="AI3643" s="1"/>
      <c r="AJ3643" s="1"/>
      <c r="AK3643" s="1"/>
      <c r="AL3643" s="1"/>
      <c r="AM3643" s="1"/>
      <c r="AN3643" s="1"/>
      <c r="AO3643" s="1"/>
      <c r="AP3643" s="1"/>
      <c r="AQ3643" s="1"/>
      <c r="AR3643" s="1"/>
      <c r="AS3643" s="1"/>
      <c r="AT3643" s="1"/>
      <c r="AU3643" s="1"/>
      <c r="AV3643" s="1"/>
      <c r="AW3643" s="1"/>
      <c r="AX3643" s="1"/>
      <c r="AY3643" s="1"/>
      <c r="AZ3643" s="1"/>
    </row>
    <row r="3644" spans="1:52" s="2" customFormat="1" x14ac:dyDescent="0.25">
      <c r="A3644" s="6"/>
      <c r="AH3644" s="1"/>
      <c r="AI3644" s="1"/>
      <c r="AJ3644" s="1"/>
      <c r="AK3644" s="1"/>
      <c r="AL3644" s="1"/>
      <c r="AM3644" s="1"/>
      <c r="AN3644" s="1"/>
      <c r="AO3644" s="1"/>
      <c r="AP3644" s="1"/>
      <c r="AQ3644" s="1"/>
      <c r="AR3644" s="1"/>
      <c r="AS3644" s="1"/>
      <c r="AT3644" s="1"/>
      <c r="AU3644" s="1"/>
      <c r="AV3644" s="1"/>
      <c r="AW3644" s="1"/>
      <c r="AX3644" s="1"/>
      <c r="AY3644" s="1"/>
      <c r="AZ3644" s="1"/>
    </row>
    <row r="3645" spans="1:52" s="2" customFormat="1" x14ac:dyDescent="0.25">
      <c r="A3645" s="6"/>
      <c r="AH3645" s="1"/>
      <c r="AI3645" s="1"/>
      <c r="AJ3645" s="1"/>
      <c r="AK3645" s="1"/>
      <c r="AL3645" s="1"/>
      <c r="AM3645" s="1"/>
      <c r="AN3645" s="1"/>
      <c r="AO3645" s="1"/>
      <c r="AP3645" s="1"/>
      <c r="AQ3645" s="1"/>
      <c r="AR3645" s="1"/>
      <c r="AS3645" s="1"/>
      <c r="AT3645" s="1"/>
      <c r="AU3645" s="1"/>
      <c r="AV3645" s="1"/>
      <c r="AW3645" s="1"/>
      <c r="AX3645" s="1"/>
      <c r="AY3645" s="1"/>
      <c r="AZ3645" s="1"/>
    </row>
    <row r="3646" spans="1:52" s="2" customFormat="1" x14ac:dyDescent="0.25">
      <c r="A3646" s="6"/>
      <c r="AH3646" s="1"/>
      <c r="AI3646" s="1"/>
      <c r="AJ3646" s="1"/>
      <c r="AK3646" s="1"/>
      <c r="AL3646" s="1"/>
      <c r="AM3646" s="1"/>
      <c r="AN3646" s="1"/>
      <c r="AO3646" s="1"/>
      <c r="AP3646" s="1"/>
      <c r="AQ3646" s="1"/>
      <c r="AR3646" s="1"/>
      <c r="AS3646" s="1"/>
      <c r="AT3646" s="1"/>
      <c r="AU3646" s="1"/>
      <c r="AV3646" s="1"/>
      <c r="AW3646" s="1"/>
      <c r="AX3646" s="1"/>
      <c r="AY3646" s="1"/>
      <c r="AZ3646" s="1"/>
    </row>
    <row r="3647" spans="1:52" s="2" customFormat="1" x14ac:dyDescent="0.25">
      <c r="A3647" s="6"/>
      <c r="AH3647" s="1"/>
      <c r="AI3647" s="1"/>
      <c r="AJ3647" s="1"/>
      <c r="AK3647" s="1"/>
      <c r="AL3647" s="1"/>
      <c r="AM3647" s="1"/>
      <c r="AN3647" s="1"/>
      <c r="AO3647" s="1"/>
      <c r="AP3647" s="1"/>
      <c r="AQ3647" s="1"/>
      <c r="AR3647" s="1"/>
      <c r="AS3647" s="1"/>
      <c r="AT3647" s="1"/>
      <c r="AU3647" s="1"/>
      <c r="AV3647" s="1"/>
      <c r="AW3647" s="1"/>
      <c r="AX3647" s="1"/>
      <c r="AY3647" s="1"/>
      <c r="AZ3647" s="1"/>
    </row>
    <row r="3648" spans="1:52" s="2" customFormat="1" x14ac:dyDescent="0.25">
      <c r="A3648" s="6"/>
      <c r="AH3648" s="1"/>
      <c r="AI3648" s="1"/>
      <c r="AJ3648" s="1"/>
      <c r="AK3648" s="1"/>
      <c r="AL3648" s="1"/>
      <c r="AM3648" s="1"/>
      <c r="AN3648" s="1"/>
      <c r="AO3648" s="1"/>
      <c r="AP3648" s="1"/>
      <c r="AQ3648" s="1"/>
      <c r="AR3648" s="1"/>
      <c r="AS3648" s="1"/>
      <c r="AT3648" s="1"/>
      <c r="AU3648" s="1"/>
      <c r="AV3648" s="1"/>
      <c r="AW3648" s="1"/>
      <c r="AX3648" s="1"/>
      <c r="AY3648" s="1"/>
      <c r="AZ3648" s="1"/>
    </row>
    <row r="3649" spans="1:52" s="2" customFormat="1" x14ac:dyDescent="0.25">
      <c r="A3649" s="6"/>
      <c r="AH3649" s="1"/>
      <c r="AI3649" s="1"/>
      <c r="AJ3649" s="1"/>
      <c r="AK3649" s="1"/>
      <c r="AL3649" s="1"/>
      <c r="AM3649" s="1"/>
      <c r="AN3649" s="1"/>
      <c r="AO3649" s="1"/>
      <c r="AP3649" s="1"/>
      <c r="AQ3649" s="1"/>
      <c r="AR3649" s="1"/>
      <c r="AS3649" s="1"/>
      <c r="AT3649" s="1"/>
      <c r="AU3649" s="1"/>
      <c r="AV3649" s="1"/>
      <c r="AW3649" s="1"/>
      <c r="AX3649" s="1"/>
      <c r="AY3649" s="1"/>
      <c r="AZ3649" s="1"/>
    </row>
    <row r="3650" spans="1:52" s="2" customFormat="1" x14ac:dyDescent="0.25">
      <c r="A3650" s="6"/>
      <c r="AH3650" s="1"/>
      <c r="AI3650" s="1"/>
      <c r="AJ3650" s="1"/>
      <c r="AK3650" s="1"/>
      <c r="AL3650" s="1"/>
      <c r="AM3650" s="1"/>
      <c r="AN3650" s="1"/>
      <c r="AO3650" s="1"/>
      <c r="AP3650" s="1"/>
      <c r="AQ3650" s="1"/>
      <c r="AR3650" s="1"/>
      <c r="AS3650" s="1"/>
      <c r="AT3650" s="1"/>
      <c r="AU3650" s="1"/>
      <c r="AV3650" s="1"/>
      <c r="AW3650" s="1"/>
      <c r="AX3650" s="1"/>
      <c r="AY3650" s="1"/>
      <c r="AZ3650" s="1"/>
    </row>
    <row r="3651" spans="1:52" s="2" customFormat="1" x14ac:dyDescent="0.25">
      <c r="A3651" s="6"/>
      <c r="AH3651" s="1"/>
      <c r="AI3651" s="1"/>
      <c r="AJ3651" s="1"/>
      <c r="AK3651" s="1"/>
      <c r="AL3651" s="1"/>
      <c r="AM3651" s="1"/>
      <c r="AN3651" s="1"/>
      <c r="AO3651" s="1"/>
      <c r="AP3651" s="1"/>
      <c r="AQ3651" s="1"/>
      <c r="AR3651" s="1"/>
      <c r="AS3651" s="1"/>
      <c r="AT3651" s="1"/>
      <c r="AU3651" s="1"/>
      <c r="AV3651" s="1"/>
      <c r="AW3651" s="1"/>
      <c r="AX3651" s="1"/>
      <c r="AY3651" s="1"/>
      <c r="AZ3651" s="1"/>
    </row>
    <row r="3652" spans="1:52" s="2" customFormat="1" x14ac:dyDescent="0.25">
      <c r="A3652" s="6"/>
      <c r="AH3652" s="1"/>
      <c r="AI3652" s="1"/>
      <c r="AJ3652" s="1"/>
      <c r="AK3652" s="1"/>
      <c r="AL3652" s="1"/>
      <c r="AM3652" s="1"/>
      <c r="AN3652" s="1"/>
      <c r="AO3652" s="1"/>
      <c r="AP3652" s="1"/>
      <c r="AQ3652" s="1"/>
      <c r="AR3652" s="1"/>
      <c r="AS3652" s="1"/>
      <c r="AT3652" s="1"/>
      <c r="AU3652" s="1"/>
      <c r="AV3652" s="1"/>
      <c r="AW3652" s="1"/>
      <c r="AX3652" s="1"/>
      <c r="AY3652" s="1"/>
      <c r="AZ3652" s="1"/>
    </row>
    <row r="3653" spans="1:52" s="2" customFormat="1" x14ac:dyDescent="0.25">
      <c r="A3653" s="6"/>
      <c r="AH3653" s="1"/>
      <c r="AI3653" s="1"/>
      <c r="AJ3653" s="1"/>
      <c r="AK3653" s="1"/>
      <c r="AL3653" s="1"/>
      <c r="AM3653" s="1"/>
      <c r="AN3653" s="1"/>
      <c r="AO3653" s="1"/>
      <c r="AP3653" s="1"/>
      <c r="AQ3653" s="1"/>
      <c r="AR3653" s="1"/>
      <c r="AS3653" s="1"/>
      <c r="AT3653" s="1"/>
      <c r="AU3653" s="1"/>
      <c r="AV3653" s="1"/>
      <c r="AW3653" s="1"/>
      <c r="AX3653" s="1"/>
      <c r="AY3653" s="1"/>
      <c r="AZ3653" s="1"/>
    </row>
    <row r="3654" spans="1:52" s="2" customFormat="1" x14ac:dyDescent="0.25">
      <c r="A3654" s="6"/>
      <c r="AH3654" s="1"/>
      <c r="AI3654" s="1"/>
      <c r="AJ3654" s="1"/>
      <c r="AK3654" s="1"/>
      <c r="AL3654" s="1"/>
      <c r="AM3654" s="1"/>
      <c r="AN3654" s="1"/>
      <c r="AO3654" s="1"/>
      <c r="AP3654" s="1"/>
      <c r="AQ3654" s="1"/>
      <c r="AR3654" s="1"/>
      <c r="AS3654" s="1"/>
      <c r="AT3654" s="1"/>
      <c r="AU3654" s="1"/>
      <c r="AV3654" s="1"/>
      <c r="AW3654" s="1"/>
      <c r="AX3654" s="1"/>
      <c r="AY3654" s="1"/>
      <c r="AZ3654" s="1"/>
    </row>
    <row r="3655" spans="1:52" s="2" customFormat="1" x14ac:dyDescent="0.25">
      <c r="A3655" s="6"/>
      <c r="AH3655" s="1"/>
      <c r="AI3655" s="1"/>
      <c r="AJ3655" s="1"/>
      <c r="AK3655" s="1"/>
      <c r="AL3655" s="1"/>
      <c r="AM3655" s="1"/>
      <c r="AN3655" s="1"/>
      <c r="AO3655" s="1"/>
      <c r="AP3655" s="1"/>
      <c r="AQ3655" s="1"/>
      <c r="AR3655" s="1"/>
      <c r="AS3655" s="1"/>
      <c r="AT3655" s="1"/>
      <c r="AU3655" s="1"/>
      <c r="AV3655" s="1"/>
      <c r="AW3655" s="1"/>
      <c r="AX3655" s="1"/>
      <c r="AY3655" s="1"/>
      <c r="AZ3655" s="1"/>
    </row>
    <row r="3656" spans="1:52" s="2" customFormat="1" x14ac:dyDescent="0.25">
      <c r="A3656" s="6"/>
      <c r="AH3656" s="1"/>
      <c r="AI3656" s="1"/>
      <c r="AJ3656" s="1"/>
      <c r="AK3656" s="1"/>
      <c r="AL3656" s="1"/>
      <c r="AM3656" s="1"/>
      <c r="AN3656" s="1"/>
      <c r="AO3656" s="1"/>
      <c r="AP3656" s="1"/>
      <c r="AQ3656" s="1"/>
      <c r="AR3656" s="1"/>
      <c r="AS3656" s="1"/>
      <c r="AT3656" s="1"/>
      <c r="AU3656" s="1"/>
      <c r="AV3656" s="1"/>
      <c r="AW3656" s="1"/>
      <c r="AX3656" s="1"/>
      <c r="AY3656" s="1"/>
      <c r="AZ3656" s="1"/>
    </row>
    <row r="3657" spans="1:52" s="2" customFormat="1" x14ac:dyDescent="0.25">
      <c r="A3657" s="6"/>
      <c r="AH3657" s="1"/>
      <c r="AI3657" s="1"/>
      <c r="AJ3657" s="1"/>
      <c r="AK3657" s="1"/>
      <c r="AL3657" s="1"/>
      <c r="AM3657" s="1"/>
      <c r="AN3657" s="1"/>
      <c r="AO3657" s="1"/>
      <c r="AP3657" s="1"/>
      <c r="AQ3657" s="1"/>
      <c r="AR3657" s="1"/>
      <c r="AS3657" s="1"/>
      <c r="AT3657" s="1"/>
      <c r="AU3657" s="1"/>
      <c r="AV3657" s="1"/>
      <c r="AW3657" s="1"/>
      <c r="AX3657" s="1"/>
      <c r="AY3657" s="1"/>
      <c r="AZ3657" s="1"/>
    </row>
    <row r="3658" spans="1:52" s="2" customFormat="1" x14ac:dyDescent="0.25">
      <c r="A3658" s="6"/>
      <c r="AH3658" s="1"/>
      <c r="AI3658" s="1"/>
      <c r="AJ3658" s="1"/>
      <c r="AK3658" s="1"/>
      <c r="AL3658" s="1"/>
      <c r="AM3658" s="1"/>
      <c r="AN3658" s="1"/>
      <c r="AO3658" s="1"/>
      <c r="AP3658" s="1"/>
      <c r="AQ3658" s="1"/>
      <c r="AR3658" s="1"/>
      <c r="AS3658" s="1"/>
      <c r="AT3658" s="1"/>
      <c r="AU3658" s="1"/>
      <c r="AV3658" s="1"/>
      <c r="AW3658" s="1"/>
      <c r="AX3658" s="1"/>
      <c r="AY3658" s="1"/>
      <c r="AZ3658" s="1"/>
    </row>
    <row r="3659" spans="1:52" s="2" customFormat="1" x14ac:dyDescent="0.25">
      <c r="A3659" s="6"/>
      <c r="AH3659" s="1"/>
      <c r="AI3659" s="1"/>
      <c r="AJ3659" s="1"/>
      <c r="AK3659" s="1"/>
      <c r="AL3659" s="1"/>
      <c r="AM3659" s="1"/>
      <c r="AN3659" s="1"/>
      <c r="AO3659" s="1"/>
      <c r="AP3659" s="1"/>
      <c r="AQ3659" s="1"/>
      <c r="AR3659" s="1"/>
      <c r="AS3659" s="1"/>
      <c r="AT3659" s="1"/>
      <c r="AU3659" s="1"/>
      <c r="AV3659" s="1"/>
      <c r="AW3659" s="1"/>
      <c r="AX3659" s="1"/>
      <c r="AY3659" s="1"/>
      <c r="AZ3659" s="1"/>
    </row>
    <row r="3660" spans="1:52" s="2" customFormat="1" x14ac:dyDescent="0.25">
      <c r="A3660" s="6"/>
      <c r="AH3660" s="1"/>
      <c r="AI3660" s="1"/>
      <c r="AJ3660" s="1"/>
      <c r="AK3660" s="1"/>
      <c r="AL3660" s="1"/>
      <c r="AM3660" s="1"/>
      <c r="AN3660" s="1"/>
      <c r="AO3660" s="1"/>
      <c r="AP3660" s="1"/>
      <c r="AQ3660" s="1"/>
      <c r="AR3660" s="1"/>
      <c r="AS3660" s="1"/>
      <c r="AT3660" s="1"/>
      <c r="AU3660" s="1"/>
      <c r="AV3660" s="1"/>
      <c r="AW3660" s="1"/>
      <c r="AX3660" s="1"/>
      <c r="AY3660" s="1"/>
      <c r="AZ3660" s="1"/>
    </row>
    <row r="3661" spans="1:52" s="2" customFormat="1" x14ac:dyDescent="0.25">
      <c r="A3661" s="6"/>
      <c r="AH3661" s="1"/>
      <c r="AI3661" s="1"/>
      <c r="AJ3661" s="1"/>
      <c r="AK3661" s="1"/>
      <c r="AL3661" s="1"/>
      <c r="AM3661" s="1"/>
      <c r="AN3661" s="1"/>
      <c r="AO3661" s="1"/>
      <c r="AP3661" s="1"/>
      <c r="AQ3661" s="1"/>
      <c r="AR3661" s="1"/>
      <c r="AS3661" s="1"/>
      <c r="AT3661" s="1"/>
      <c r="AU3661" s="1"/>
      <c r="AV3661" s="1"/>
      <c r="AW3661" s="1"/>
      <c r="AX3661" s="1"/>
      <c r="AY3661" s="1"/>
      <c r="AZ3661" s="1"/>
    </row>
    <row r="3662" spans="1:52" s="2" customFormat="1" x14ac:dyDescent="0.25">
      <c r="A3662" s="6"/>
      <c r="AH3662" s="1"/>
      <c r="AI3662" s="1"/>
      <c r="AJ3662" s="1"/>
      <c r="AK3662" s="1"/>
      <c r="AL3662" s="1"/>
      <c r="AM3662" s="1"/>
      <c r="AN3662" s="1"/>
      <c r="AO3662" s="1"/>
      <c r="AP3662" s="1"/>
      <c r="AQ3662" s="1"/>
      <c r="AR3662" s="1"/>
      <c r="AS3662" s="1"/>
      <c r="AT3662" s="1"/>
      <c r="AU3662" s="1"/>
      <c r="AV3662" s="1"/>
      <c r="AW3662" s="1"/>
      <c r="AX3662" s="1"/>
      <c r="AY3662" s="1"/>
      <c r="AZ3662" s="1"/>
    </row>
    <row r="3663" spans="1:52" s="2" customFormat="1" x14ac:dyDescent="0.25">
      <c r="A3663" s="6"/>
      <c r="AH3663" s="1"/>
      <c r="AI3663" s="1"/>
      <c r="AJ3663" s="1"/>
      <c r="AK3663" s="1"/>
      <c r="AL3663" s="1"/>
      <c r="AM3663" s="1"/>
      <c r="AN3663" s="1"/>
      <c r="AO3663" s="1"/>
      <c r="AP3663" s="1"/>
      <c r="AQ3663" s="1"/>
      <c r="AR3663" s="1"/>
      <c r="AS3663" s="1"/>
      <c r="AT3663" s="1"/>
      <c r="AU3663" s="1"/>
      <c r="AV3663" s="1"/>
      <c r="AW3663" s="1"/>
      <c r="AX3663" s="1"/>
      <c r="AY3663" s="1"/>
      <c r="AZ3663" s="1"/>
    </row>
    <row r="3664" spans="1:52" s="2" customFormat="1" x14ac:dyDescent="0.25">
      <c r="A3664" s="6"/>
      <c r="AH3664" s="1"/>
      <c r="AI3664" s="1"/>
      <c r="AJ3664" s="1"/>
      <c r="AK3664" s="1"/>
      <c r="AL3664" s="1"/>
      <c r="AM3664" s="1"/>
      <c r="AN3664" s="1"/>
      <c r="AO3664" s="1"/>
      <c r="AP3664" s="1"/>
      <c r="AQ3664" s="1"/>
      <c r="AR3664" s="1"/>
      <c r="AS3664" s="1"/>
      <c r="AT3664" s="1"/>
      <c r="AU3664" s="1"/>
      <c r="AV3664" s="1"/>
      <c r="AW3664" s="1"/>
      <c r="AX3664" s="1"/>
      <c r="AY3664" s="1"/>
      <c r="AZ3664" s="1"/>
    </row>
    <row r="3665" spans="1:52" s="2" customFormat="1" x14ac:dyDescent="0.25">
      <c r="A3665" s="6"/>
      <c r="AH3665" s="1"/>
      <c r="AI3665" s="1"/>
      <c r="AJ3665" s="1"/>
      <c r="AK3665" s="1"/>
      <c r="AL3665" s="1"/>
      <c r="AM3665" s="1"/>
      <c r="AN3665" s="1"/>
      <c r="AO3665" s="1"/>
      <c r="AP3665" s="1"/>
      <c r="AQ3665" s="1"/>
      <c r="AR3665" s="1"/>
      <c r="AS3665" s="1"/>
      <c r="AT3665" s="1"/>
      <c r="AU3665" s="1"/>
      <c r="AV3665" s="1"/>
      <c r="AW3665" s="1"/>
      <c r="AX3665" s="1"/>
      <c r="AY3665" s="1"/>
      <c r="AZ3665" s="1"/>
    </row>
    <row r="3666" spans="1:52" s="2" customFormat="1" x14ac:dyDescent="0.25">
      <c r="A3666" s="6"/>
      <c r="AH3666" s="1"/>
      <c r="AI3666" s="1"/>
      <c r="AJ3666" s="1"/>
      <c r="AK3666" s="1"/>
      <c r="AL3666" s="1"/>
      <c r="AM3666" s="1"/>
      <c r="AN3666" s="1"/>
      <c r="AO3666" s="1"/>
      <c r="AP3666" s="1"/>
      <c r="AQ3666" s="1"/>
      <c r="AR3666" s="1"/>
      <c r="AS3666" s="1"/>
      <c r="AT3666" s="1"/>
      <c r="AU3666" s="1"/>
      <c r="AV3666" s="1"/>
      <c r="AW3666" s="1"/>
      <c r="AX3666" s="1"/>
      <c r="AY3666" s="1"/>
      <c r="AZ3666" s="1"/>
    </row>
    <row r="3667" spans="1:52" s="2" customFormat="1" x14ac:dyDescent="0.25">
      <c r="A3667" s="6"/>
      <c r="AH3667" s="1"/>
      <c r="AI3667" s="1"/>
      <c r="AJ3667" s="1"/>
      <c r="AK3667" s="1"/>
      <c r="AL3667" s="1"/>
      <c r="AM3667" s="1"/>
      <c r="AN3667" s="1"/>
      <c r="AO3667" s="1"/>
      <c r="AP3667" s="1"/>
      <c r="AQ3667" s="1"/>
      <c r="AR3667" s="1"/>
      <c r="AS3667" s="1"/>
      <c r="AT3667" s="1"/>
      <c r="AU3667" s="1"/>
      <c r="AV3667" s="1"/>
      <c r="AW3667" s="1"/>
      <c r="AX3667" s="1"/>
      <c r="AY3667" s="1"/>
      <c r="AZ3667" s="1"/>
    </row>
    <row r="3668" spans="1:52" s="2" customFormat="1" x14ac:dyDescent="0.25">
      <c r="A3668" s="6"/>
      <c r="AH3668" s="1"/>
      <c r="AI3668" s="1"/>
      <c r="AJ3668" s="1"/>
      <c r="AK3668" s="1"/>
      <c r="AL3668" s="1"/>
      <c r="AM3668" s="1"/>
      <c r="AN3668" s="1"/>
      <c r="AO3668" s="1"/>
      <c r="AP3668" s="1"/>
      <c r="AQ3668" s="1"/>
      <c r="AR3668" s="1"/>
      <c r="AS3668" s="1"/>
      <c r="AT3668" s="1"/>
      <c r="AU3668" s="1"/>
      <c r="AV3668" s="1"/>
      <c r="AW3668" s="1"/>
      <c r="AX3668" s="1"/>
      <c r="AY3668" s="1"/>
      <c r="AZ3668" s="1"/>
    </row>
    <row r="3669" spans="1:52" s="2" customFormat="1" x14ac:dyDescent="0.25">
      <c r="A3669" s="6"/>
      <c r="AH3669" s="1"/>
      <c r="AI3669" s="1"/>
      <c r="AJ3669" s="1"/>
      <c r="AK3669" s="1"/>
      <c r="AL3669" s="1"/>
      <c r="AM3669" s="1"/>
      <c r="AN3669" s="1"/>
      <c r="AO3669" s="1"/>
      <c r="AP3669" s="1"/>
      <c r="AQ3669" s="1"/>
      <c r="AR3669" s="1"/>
      <c r="AS3669" s="1"/>
      <c r="AT3669" s="1"/>
      <c r="AU3669" s="1"/>
      <c r="AV3669" s="1"/>
      <c r="AW3669" s="1"/>
      <c r="AX3669" s="1"/>
      <c r="AY3669" s="1"/>
      <c r="AZ3669" s="1"/>
    </row>
    <row r="3670" spans="1:52" s="2" customFormat="1" x14ac:dyDescent="0.25">
      <c r="A3670" s="6"/>
      <c r="AH3670" s="1"/>
      <c r="AI3670" s="1"/>
      <c r="AJ3670" s="1"/>
      <c r="AK3670" s="1"/>
      <c r="AL3670" s="1"/>
      <c r="AM3670" s="1"/>
      <c r="AN3670" s="1"/>
      <c r="AO3670" s="1"/>
      <c r="AP3670" s="1"/>
      <c r="AQ3670" s="1"/>
      <c r="AR3670" s="1"/>
      <c r="AS3670" s="1"/>
      <c r="AT3670" s="1"/>
      <c r="AU3670" s="1"/>
      <c r="AV3670" s="1"/>
      <c r="AW3670" s="1"/>
      <c r="AX3670" s="1"/>
      <c r="AY3670" s="1"/>
      <c r="AZ3670" s="1"/>
    </row>
    <row r="3671" spans="1:52" s="2" customFormat="1" x14ac:dyDescent="0.25">
      <c r="A3671" s="6"/>
      <c r="AH3671" s="1"/>
      <c r="AI3671" s="1"/>
      <c r="AJ3671" s="1"/>
      <c r="AK3671" s="1"/>
      <c r="AL3671" s="1"/>
      <c r="AM3671" s="1"/>
      <c r="AN3671" s="1"/>
      <c r="AO3671" s="1"/>
      <c r="AP3671" s="1"/>
      <c r="AQ3671" s="1"/>
      <c r="AR3671" s="1"/>
      <c r="AS3671" s="1"/>
      <c r="AT3671" s="1"/>
      <c r="AU3671" s="1"/>
      <c r="AV3671" s="1"/>
      <c r="AW3671" s="1"/>
      <c r="AX3671" s="1"/>
      <c r="AY3671" s="1"/>
      <c r="AZ3671" s="1"/>
    </row>
    <row r="3672" spans="1:52" s="2" customFormat="1" x14ac:dyDescent="0.25">
      <c r="A3672" s="6"/>
      <c r="AH3672" s="1"/>
      <c r="AI3672" s="1"/>
      <c r="AJ3672" s="1"/>
      <c r="AK3672" s="1"/>
      <c r="AL3672" s="1"/>
      <c r="AM3672" s="1"/>
      <c r="AN3672" s="1"/>
      <c r="AO3672" s="1"/>
      <c r="AP3672" s="1"/>
      <c r="AQ3672" s="1"/>
      <c r="AR3672" s="1"/>
      <c r="AS3672" s="1"/>
      <c r="AT3672" s="1"/>
      <c r="AU3672" s="1"/>
      <c r="AV3672" s="1"/>
      <c r="AW3672" s="1"/>
      <c r="AX3672" s="1"/>
      <c r="AY3672" s="1"/>
      <c r="AZ3672" s="1"/>
    </row>
    <row r="3673" spans="1:52" s="2" customFormat="1" x14ac:dyDescent="0.25">
      <c r="A3673" s="6"/>
      <c r="AH3673" s="1"/>
      <c r="AI3673" s="1"/>
      <c r="AJ3673" s="1"/>
      <c r="AK3673" s="1"/>
      <c r="AL3673" s="1"/>
      <c r="AM3673" s="1"/>
      <c r="AN3673" s="1"/>
      <c r="AO3673" s="1"/>
      <c r="AP3673" s="1"/>
      <c r="AQ3673" s="1"/>
      <c r="AR3673" s="1"/>
      <c r="AS3673" s="1"/>
      <c r="AT3673" s="1"/>
      <c r="AU3673" s="1"/>
      <c r="AV3673" s="1"/>
      <c r="AW3673" s="1"/>
      <c r="AX3673" s="1"/>
      <c r="AY3673" s="1"/>
      <c r="AZ3673" s="1"/>
    </row>
    <row r="3674" spans="1:52" s="2" customFormat="1" x14ac:dyDescent="0.25">
      <c r="A3674" s="6"/>
      <c r="AH3674" s="1"/>
      <c r="AI3674" s="1"/>
      <c r="AJ3674" s="1"/>
      <c r="AK3674" s="1"/>
      <c r="AL3674" s="1"/>
      <c r="AM3674" s="1"/>
      <c r="AN3674" s="1"/>
      <c r="AO3674" s="1"/>
      <c r="AP3674" s="1"/>
      <c r="AQ3674" s="1"/>
      <c r="AR3674" s="1"/>
      <c r="AS3674" s="1"/>
      <c r="AT3674" s="1"/>
      <c r="AU3674" s="1"/>
      <c r="AV3674" s="1"/>
      <c r="AW3674" s="1"/>
      <c r="AX3674" s="1"/>
      <c r="AY3674" s="1"/>
      <c r="AZ3674" s="1"/>
    </row>
    <row r="3675" spans="1:52" s="2" customFormat="1" x14ac:dyDescent="0.25">
      <c r="A3675" s="6"/>
      <c r="AH3675" s="1"/>
      <c r="AI3675" s="1"/>
      <c r="AJ3675" s="1"/>
      <c r="AK3675" s="1"/>
      <c r="AL3675" s="1"/>
      <c r="AM3675" s="1"/>
      <c r="AN3675" s="1"/>
      <c r="AO3675" s="1"/>
      <c r="AP3675" s="1"/>
      <c r="AQ3675" s="1"/>
      <c r="AR3675" s="1"/>
      <c r="AS3675" s="1"/>
      <c r="AT3675" s="1"/>
      <c r="AU3675" s="1"/>
      <c r="AV3675" s="1"/>
      <c r="AW3675" s="1"/>
      <c r="AX3675" s="1"/>
      <c r="AY3675" s="1"/>
      <c r="AZ3675" s="1"/>
    </row>
    <row r="3676" spans="1:52" s="2" customFormat="1" x14ac:dyDescent="0.25">
      <c r="A3676" s="6"/>
      <c r="AH3676" s="1"/>
      <c r="AI3676" s="1"/>
      <c r="AJ3676" s="1"/>
      <c r="AK3676" s="1"/>
      <c r="AL3676" s="1"/>
      <c r="AM3676" s="1"/>
      <c r="AN3676" s="1"/>
      <c r="AO3676" s="1"/>
      <c r="AP3676" s="1"/>
      <c r="AQ3676" s="1"/>
      <c r="AR3676" s="1"/>
      <c r="AS3676" s="1"/>
      <c r="AT3676" s="1"/>
      <c r="AU3676" s="1"/>
      <c r="AV3676" s="1"/>
      <c r="AW3676" s="1"/>
      <c r="AX3676" s="1"/>
      <c r="AY3676" s="1"/>
      <c r="AZ3676" s="1"/>
    </row>
    <row r="3677" spans="1:52" s="2" customFormat="1" x14ac:dyDescent="0.25">
      <c r="A3677" s="6"/>
      <c r="AH3677" s="1"/>
      <c r="AI3677" s="1"/>
      <c r="AJ3677" s="1"/>
      <c r="AK3677" s="1"/>
      <c r="AL3677" s="1"/>
      <c r="AM3677" s="1"/>
      <c r="AN3677" s="1"/>
      <c r="AO3677" s="1"/>
      <c r="AP3677" s="1"/>
      <c r="AQ3677" s="1"/>
      <c r="AR3677" s="1"/>
      <c r="AS3677" s="1"/>
      <c r="AT3677" s="1"/>
      <c r="AU3677" s="1"/>
      <c r="AV3677" s="1"/>
      <c r="AW3677" s="1"/>
      <c r="AX3677" s="1"/>
      <c r="AY3677" s="1"/>
      <c r="AZ3677" s="1"/>
    </row>
    <row r="3678" spans="1:52" s="2" customFormat="1" x14ac:dyDescent="0.25">
      <c r="A3678" s="6"/>
      <c r="AH3678" s="1"/>
      <c r="AI3678" s="1"/>
      <c r="AJ3678" s="1"/>
      <c r="AK3678" s="1"/>
      <c r="AL3678" s="1"/>
      <c r="AM3678" s="1"/>
      <c r="AN3678" s="1"/>
      <c r="AO3678" s="1"/>
      <c r="AP3678" s="1"/>
      <c r="AQ3678" s="1"/>
      <c r="AR3678" s="1"/>
      <c r="AS3678" s="1"/>
      <c r="AT3678" s="1"/>
      <c r="AU3678" s="1"/>
      <c r="AV3678" s="1"/>
      <c r="AW3678" s="1"/>
      <c r="AX3678" s="1"/>
      <c r="AY3678" s="1"/>
      <c r="AZ3678" s="1"/>
    </row>
    <row r="3679" spans="1:52" s="2" customFormat="1" x14ac:dyDescent="0.25">
      <c r="A3679" s="6"/>
      <c r="AH3679" s="1"/>
      <c r="AI3679" s="1"/>
      <c r="AJ3679" s="1"/>
      <c r="AK3679" s="1"/>
      <c r="AL3679" s="1"/>
      <c r="AM3679" s="1"/>
      <c r="AN3679" s="1"/>
      <c r="AO3679" s="1"/>
      <c r="AP3679" s="1"/>
      <c r="AQ3679" s="1"/>
      <c r="AR3679" s="1"/>
      <c r="AS3679" s="1"/>
      <c r="AT3679" s="1"/>
      <c r="AU3679" s="1"/>
      <c r="AV3679" s="1"/>
      <c r="AW3679" s="1"/>
      <c r="AX3679" s="1"/>
      <c r="AY3679" s="1"/>
      <c r="AZ3679" s="1"/>
    </row>
    <row r="3680" spans="1:52" s="2" customFormat="1" x14ac:dyDescent="0.25">
      <c r="A3680" s="6"/>
      <c r="AH3680" s="1"/>
      <c r="AI3680" s="1"/>
      <c r="AJ3680" s="1"/>
      <c r="AK3680" s="1"/>
      <c r="AL3680" s="1"/>
      <c r="AM3680" s="1"/>
      <c r="AN3680" s="1"/>
      <c r="AO3680" s="1"/>
      <c r="AP3680" s="1"/>
      <c r="AQ3680" s="1"/>
      <c r="AR3680" s="1"/>
      <c r="AS3680" s="1"/>
      <c r="AT3680" s="1"/>
      <c r="AU3680" s="1"/>
      <c r="AV3680" s="1"/>
      <c r="AW3680" s="1"/>
      <c r="AX3680" s="1"/>
      <c r="AY3680" s="1"/>
      <c r="AZ3680" s="1"/>
    </row>
    <row r="3681" spans="1:52" s="2" customFormat="1" x14ac:dyDescent="0.25">
      <c r="A3681" s="6"/>
      <c r="AH3681" s="1"/>
      <c r="AI3681" s="1"/>
      <c r="AJ3681" s="1"/>
      <c r="AK3681" s="1"/>
      <c r="AL3681" s="1"/>
      <c r="AM3681" s="1"/>
      <c r="AN3681" s="1"/>
      <c r="AO3681" s="1"/>
      <c r="AP3681" s="1"/>
      <c r="AQ3681" s="1"/>
      <c r="AR3681" s="1"/>
      <c r="AS3681" s="1"/>
      <c r="AT3681" s="1"/>
      <c r="AU3681" s="1"/>
      <c r="AV3681" s="1"/>
      <c r="AW3681" s="1"/>
      <c r="AX3681" s="1"/>
      <c r="AY3681" s="1"/>
      <c r="AZ3681" s="1"/>
    </row>
    <row r="3682" spans="1:52" s="2" customFormat="1" x14ac:dyDescent="0.25">
      <c r="A3682" s="6"/>
      <c r="AH3682" s="1"/>
      <c r="AI3682" s="1"/>
      <c r="AJ3682" s="1"/>
      <c r="AK3682" s="1"/>
      <c r="AL3682" s="1"/>
      <c r="AM3682" s="1"/>
      <c r="AN3682" s="1"/>
      <c r="AO3682" s="1"/>
      <c r="AP3682" s="1"/>
      <c r="AQ3682" s="1"/>
      <c r="AR3682" s="1"/>
      <c r="AS3682" s="1"/>
      <c r="AT3682" s="1"/>
      <c r="AU3682" s="1"/>
      <c r="AV3682" s="1"/>
      <c r="AW3682" s="1"/>
      <c r="AX3682" s="1"/>
      <c r="AY3682" s="1"/>
      <c r="AZ3682" s="1"/>
    </row>
    <row r="3683" spans="1:52" s="2" customFormat="1" x14ac:dyDescent="0.25">
      <c r="A3683" s="6"/>
      <c r="AH3683" s="1"/>
      <c r="AI3683" s="1"/>
      <c r="AJ3683" s="1"/>
      <c r="AK3683" s="1"/>
      <c r="AL3683" s="1"/>
      <c r="AM3683" s="1"/>
      <c r="AN3683" s="1"/>
      <c r="AO3683" s="1"/>
      <c r="AP3683" s="1"/>
      <c r="AQ3683" s="1"/>
      <c r="AR3683" s="1"/>
      <c r="AS3683" s="1"/>
      <c r="AT3683" s="1"/>
      <c r="AU3683" s="1"/>
      <c r="AV3683" s="1"/>
      <c r="AW3683" s="1"/>
      <c r="AX3683" s="1"/>
      <c r="AY3683" s="1"/>
      <c r="AZ3683" s="1"/>
    </row>
    <row r="3684" spans="1:52" s="2" customFormat="1" x14ac:dyDescent="0.25">
      <c r="A3684" s="6"/>
      <c r="AH3684" s="1"/>
      <c r="AI3684" s="1"/>
      <c r="AJ3684" s="1"/>
      <c r="AK3684" s="1"/>
      <c r="AL3684" s="1"/>
      <c r="AM3684" s="1"/>
      <c r="AN3684" s="1"/>
      <c r="AO3684" s="1"/>
      <c r="AP3684" s="1"/>
      <c r="AQ3684" s="1"/>
      <c r="AR3684" s="1"/>
      <c r="AS3684" s="1"/>
      <c r="AT3684" s="1"/>
      <c r="AU3684" s="1"/>
      <c r="AV3684" s="1"/>
      <c r="AW3684" s="1"/>
      <c r="AX3684" s="1"/>
      <c r="AY3684" s="1"/>
      <c r="AZ3684" s="1"/>
    </row>
    <row r="3685" spans="1:52" s="2" customFormat="1" x14ac:dyDescent="0.25">
      <c r="A3685" s="6"/>
      <c r="AH3685" s="1"/>
      <c r="AI3685" s="1"/>
      <c r="AJ3685" s="1"/>
      <c r="AK3685" s="1"/>
      <c r="AL3685" s="1"/>
      <c r="AM3685" s="1"/>
      <c r="AN3685" s="1"/>
      <c r="AO3685" s="1"/>
      <c r="AP3685" s="1"/>
      <c r="AQ3685" s="1"/>
      <c r="AR3685" s="1"/>
      <c r="AS3685" s="1"/>
      <c r="AT3685" s="1"/>
      <c r="AU3685" s="1"/>
      <c r="AV3685" s="1"/>
      <c r="AW3685" s="1"/>
      <c r="AX3685" s="1"/>
      <c r="AY3685" s="1"/>
      <c r="AZ3685" s="1"/>
    </row>
    <row r="3686" spans="1:52" s="2" customFormat="1" x14ac:dyDescent="0.25">
      <c r="A3686" s="6"/>
      <c r="AH3686" s="1"/>
      <c r="AI3686" s="1"/>
      <c r="AJ3686" s="1"/>
      <c r="AK3686" s="1"/>
      <c r="AL3686" s="1"/>
      <c r="AM3686" s="1"/>
      <c r="AN3686" s="1"/>
      <c r="AO3686" s="1"/>
      <c r="AP3686" s="1"/>
      <c r="AQ3686" s="1"/>
      <c r="AR3686" s="1"/>
      <c r="AS3686" s="1"/>
      <c r="AT3686" s="1"/>
      <c r="AU3686" s="1"/>
      <c r="AV3686" s="1"/>
      <c r="AW3686" s="1"/>
      <c r="AX3686" s="1"/>
      <c r="AY3686" s="1"/>
      <c r="AZ3686" s="1"/>
    </row>
    <row r="3687" spans="1:52" s="2" customFormat="1" x14ac:dyDescent="0.25">
      <c r="A3687" s="6"/>
      <c r="AH3687" s="1"/>
      <c r="AI3687" s="1"/>
      <c r="AJ3687" s="1"/>
      <c r="AK3687" s="1"/>
      <c r="AL3687" s="1"/>
      <c r="AM3687" s="1"/>
      <c r="AN3687" s="1"/>
      <c r="AO3687" s="1"/>
      <c r="AP3687" s="1"/>
      <c r="AQ3687" s="1"/>
      <c r="AR3687" s="1"/>
      <c r="AS3687" s="1"/>
      <c r="AT3687" s="1"/>
      <c r="AU3687" s="1"/>
      <c r="AV3687" s="1"/>
      <c r="AW3687" s="1"/>
      <c r="AX3687" s="1"/>
      <c r="AY3687" s="1"/>
      <c r="AZ3687" s="1"/>
    </row>
    <row r="3688" spans="1:52" s="2" customFormat="1" x14ac:dyDescent="0.25">
      <c r="A3688" s="6"/>
      <c r="AH3688" s="1"/>
      <c r="AI3688" s="1"/>
      <c r="AJ3688" s="1"/>
      <c r="AK3688" s="1"/>
      <c r="AL3688" s="1"/>
      <c r="AM3688" s="1"/>
      <c r="AN3688" s="1"/>
      <c r="AO3688" s="1"/>
      <c r="AP3688" s="1"/>
      <c r="AQ3688" s="1"/>
      <c r="AR3688" s="1"/>
      <c r="AS3688" s="1"/>
      <c r="AT3688" s="1"/>
      <c r="AU3688" s="1"/>
      <c r="AV3688" s="1"/>
      <c r="AW3688" s="1"/>
      <c r="AX3688" s="1"/>
      <c r="AY3688" s="1"/>
      <c r="AZ3688" s="1"/>
    </row>
    <row r="3689" spans="1:52" s="2" customFormat="1" x14ac:dyDescent="0.25">
      <c r="A3689" s="6"/>
      <c r="AH3689" s="1"/>
      <c r="AI3689" s="1"/>
      <c r="AJ3689" s="1"/>
      <c r="AK3689" s="1"/>
      <c r="AL3689" s="1"/>
      <c r="AM3689" s="1"/>
      <c r="AN3689" s="1"/>
      <c r="AO3689" s="1"/>
      <c r="AP3689" s="1"/>
      <c r="AQ3689" s="1"/>
      <c r="AR3689" s="1"/>
      <c r="AS3689" s="1"/>
      <c r="AT3689" s="1"/>
      <c r="AU3689" s="1"/>
      <c r="AV3689" s="1"/>
      <c r="AW3689" s="1"/>
      <c r="AX3689" s="1"/>
      <c r="AY3689" s="1"/>
      <c r="AZ3689" s="1"/>
    </row>
    <row r="3690" spans="1:52" s="2" customFormat="1" x14ac:dyDescent="0.25">
      <c r="A3690" s="6"/>
      <c r="AH3690" s="1"/>
      <c r="AI3690" s="1"/>
      <c r="AJ3690" s="1"/>
      <c r="AK3690" s="1"/>
      <c r="AL3690" s="1"/>
      <c r="AM3690" s="1"/>
      <c r="AN3690" s="1"/>
      <c r="AO3690" s="1"/>
      <c r="AP3690" s="1"/>
      <c r="AQ3690" s="1"/>
      <c r="AR3690" s="1"/>
      <c r="AS3690" s="1"/>
      <c r="AT3690" s="1"/>
      <c r="AU3690" s="1"/>
      <c r="AV3690" s="1"/>
      <c r="AW3690" s="1"/>
      <c r="AX3690" s="1"/>
      <c r="AY3690" s="1"/>
      <c r="AZ3690" s="1"/>
    </row>
    <row r="3691" spans="1:52" s="2" customFormat="1" x14ac:dyDescent="0.25">
      <c r="A3691" s="6"/>
      <c r="AH3691" s="1"/>
      <c r="AI3691" s="1"/>
      <c r="AJ3691" s="1"/>
      <c r="AK3691" s="1"/>
      <c r="AL3691" s="1"/>
      <c r="AM3691" s="1"/>
      <c r="AN3691" s="1"/>
      <c r="AO3691" s="1"/>
      <c r="AP3691" s="1"/>
      <c r="AQ3691" s="1"/>
      <c r="AR3691" s="1"/>
      <c r="AS3691" s="1"/>
      <c r="AT3691" s="1"/>
      <c r="AU3691" s="1"/>
      <c r="AV3691" s="1"/>
      <c r="AW3691" s="1"/>
      <c r="AX3691" s="1"/>
      <c r="AY3691" s="1"/>
      <c r="AZ3691" s="1"/>
    </row>
    <row r="3692" spans="1:52" s="2" customFormat="1" x14ac:dyDescent="0.25">
      <c r="A3692" s="6"/>
      <c r="AH3692" s="1"/>
      <c r="AI3692" s="1"/>
      <c r="AJ3692" s="1"/>
      <c r="AK3692" s="1"/>
      <c r="AL3692" s="1"/>
      <c r="AM3692" s="1"/>
      <c r="AN3692" s="1"/>
      <c r="AO3692" s="1"/>
      <c r="AP3692" s="1"/>
      <c r="AQ3692" s="1"/>
      <c r="AR3692" s="1"/>
      <c r="AS3692" s="1"/>
      <c r="AT3692" s="1"/>
      <c r="AU3692" s="1"/>
      <c r="AV3692" s="1"/>
      <c r="AW3692" s="1"/>
      <c r="AX3692" s="1"/>
      <c r="AY3692" s="1"/>
      <c r="AZ3692" s="1"/>
    </row>
    <row r="3693" spans="1:52" s="2" customFormat="1" x14ac:dyDescent="0.25">
      <c r="A3693" s="6"/>
      <c r="AH3693" s="1"/>
      <c r="AI3693" s="1"/>
      <c r="AJ3693" s="1"/>
      <c r="AK3693" s="1"/>
      <c r="AL3693" s="1"/>
      <c r="AM3693" s="1"/>
      <c r="AN3693" s="1"/>
      <c r="AO3693" s="1"/>
      <c r="AP3693" s="1"/>
      <c r="AQ3693" s="1"/>
      <c r="AR3693" s="1"/>
      <c r="AS3693" s="1"/>
      <c r="AT3693" s="1"/>
      <c r="AU3693" s="1"/>
      <c r="AV3693" s="1"/>
      <c r="AW3693" s="1"/>
      <c r="AX3693" s="1"/>
      <c r="AY3693" s="1"/>
      <c r="AZ3693" s="1"/>
    </row>
    <row r="3694" spans="1:52" s="2" customFormat="1" x14ac:dyDescent="0.25">
      <c r="A3694" s="6"/>
      <c r="AH3694" s="1"/>
      <c r="AI3694" s="1"/>
      <c r="AJ3694" s="1"/>
      <c r="AK3694" s="1"/>
      <c r="AL3694" s="1"/>
      <c r="AM3694" s="1"/>
      <c r="AN3694" s="1"/>
      <c r="AO3694" s="1"/>
      <c r="AP3694" s="1"/>
      <c r="AQ3694" s="1"/>
      <c r="AR3694" s="1"/>
      <c r="AS3694" s="1"/>
      <c r="AT3694" s="1"/>
      <c r="AU3694" s="1"/>
      <c r="AV3694" s="1"/>
      <c r="AW3694" s="1"/>
      <c r="AX3694" s="1"/>
      <c r="AY3694" s="1"/>
      <c r="AZ3694" s="1"/>
    </row>
    <row r="3695" spans="1:52" s="2" customFormat="1" x14ac:dyDescent="0.25">
      <c r="A3695" s="6"/>
      <c r="AH3695" s="1"/>
      <c r="AI3695" s="1"/>
      <c r="AJ3695" s="1"/>
      <c r="AK3695" s="1"/>
      <c r="AL3695" s="1"/>
      <c r="AM3695" s="1"/>
      <c r="AN3695" s="1"/>
      <c r="AO3695" s="1"/>
      <c r="AP3695" s="1"/>
      <c r="AQ3695" s="1"/>
      <c r="AR3695" s="1"/>
      <c r="AS3695" s="1"/>
      <c r="AT3695" s="1"/>
      <c r="AU3695" s="1"/>
      <c r="AV3695" s="1"/>
      <c r="AW3695" s="1"/>
      <c r="AX3695" s="1"/>
      <c r="AY3695" s="1"/>
      <c r="AZ3695" s="1"/>
    </row>
    <row r="3696" spans="1:52" s="2" customFormat="1" x14ac:dyDescent="0.25">
      <c r="A3696" s="6"/>
      <c r="AH3696" s="1"/>
      <c r="AI3696" s="1"/>
      <c r="AJ3696" s="1"/>
      <c r="AK3696" s="1"/>
      <c r="AL3696" s="1"/>
      <c r="AM3696" s="1"/>
      <c r="AN3696" s="1"/>
      <c r="AO3696" s="1"/>
      <c r="AP3696" s="1"/>
      <c r="AQ3696" s="1"/>
      <c r="AR3696" s="1"/>
      <c r="AS3696" s="1"/>
      <c r="AT3696" s="1"/>
      <c r="AU3696" s="1"/>
      <c r="AV3696" s="1"/>
      <c r="AW3696" s="1"/>
      <c r="AX3696" s="1"/>
      <c r="AY3696" s="1"/>
      <c r="AZ3696" s="1"/>
    </row>
    <row r="3697" spans="1:52" s="2" customFormat="1" x14ac:dyDescent="0.25">
      <c r="A3697" s="6"/>
      <c r="AH3697" s="1"/>
      <c r="AI3697" s="1"/>
      <c r="AJ3697" s="1"/>
      <c r="AK3697" s="1"/>
      <c r="AL3697" s="1"/>
      <c r="AM3697" s="1"/>
      <c r="AN3697" s="1"/>
      <c r="AO3697" s="1"/>
      <c r="AP3697" s="1"/>
      <c r="AQ3697" s="1"/>
      <c r="AR3697" s="1"/>
      <c r="AS3697" s="1"/>
      <c r="AT3697" s="1"/>
      <c r="AU3697" s="1"/>
      <c r="AV3697" s="1"/>
      <c r="AW3697" s="1"/>
      <c r="AX3697" s="1"/>
      <c r="AY3697" s="1"/>
      <c r="AZ3697" s="1"/>
    </row>
    <row r="3698" spans="1:52" s="2" customFormat="1" x14ac:dyDescent="0.25">
      <c r="A3698" s="6"/>
      <c r="AH3698" s="1"/>
      <c r="AI3698" s="1"/>
      <c r="AJ3698" s="1"/>
      <c r="AK3698" s="1"/>
      <c r="AL3698" s="1"/>
      <c r="AM3698" s="1"/>
      <c r="AN3698" s="1"/>
      <c r="AO3698" s="1"/>
      <c r="AP3698" s="1"/>
      <c r="AQ3698" s="1"/>
      <c r="AR3698" s="1"/>
      <c r="AS3698" s="1"/>
      <c r="AT3698" s="1"/>
      <c r="AU3698" s="1"/>
      <c r="AV3698" s="1"/>
      <c r="AW3698" s="1"/>
      <c r="AX3698" s="1"/>
      <c r="AY3698" s="1"/>
      <c r="AZ3698" s="1"/>
    </row>
    <row r="3699" spans="1:52" s="2" customFormat="1" x14ac:dyDescent="0.25">
      <c r="A3699" s="6"/>
      <c r="AH3699" s="1"/>
      <c r="AI3699" s="1"/>
      <c r="AJ3699" s="1"/>
      <c r="AK3699" s="1"/>
      <c r="AL3699" s="1"/>
      <c r="AM3699" s="1"/>
      <c r="AN3699" s="1"/>
      <c r="AO3699" s="1"/>
      <c r="AP3699" s="1"/>
      <c r="AQ3699" s="1"/>
      <c r="AR3699" s="1"/>
      <c r="AS3699" s="1"/>
      <c r="AT3699" s="1"/>
      <c r="AU3699" s="1"/>
      <c r="AV3699" s="1"/>
      <c r="AW3699" s="1"/>
      <c r="AX3699" s="1"/>
      <c r="AY3699" s="1"/>
      <c r="AZ3699" s="1"/>
    </row>
    <row r="3700" spans="1:52" s="2" customFormat="1" x14ac:dyDescent="0.25">
      <c r="A3700" s="6"/>
      <c r="AH3700" s="1"/>
      <c r="AI3700" s="1"/>
      <c r="AJ3700" s="1"/>
      <c r="AK3700" s="1"/>
      <c r="AL3700" s="1"/>
      <c r="AM3700" s="1"/>
      <c r="AN3700" s="1"/>
      <c r="AO3700" s="1"/>
      <c r="AP3700" s="1"/>
      <c r="AQ3700" s="1"/>
      <c r="AR3700" s="1"/>
      <c r="AS3700" s="1"/>
      <c r="AT3700" s="1"/>
      <c r="AU3700" s="1"/>
      <c r="AV3700" s="1"/>
      <c r="AW3700" s="1"/>
      <c r="AX3700" s="1"/>
      <c r="AY3700" s="1"/>
      <c r="AZ3700" s="1"/>
    </row>
    <row r="3701" spans="1:52" s="2" customFormat="1" x14ac:dyDescent="0.25">
      <c r="A3701" s="6"/>
      <c r="AH3701" s="1"/>
      <c r="AI3701" s="1"/>
      <c r="AJ3701" s="1"/>
      <c r="AK3701" s="1"/>
      <c r="AL3701" s="1"/>
      <c r="AM3701" s="1"/>
      <c r="AN3701" s="1"/>
      <c r="AO3701" s="1"/>
      <c r="AP3701" s="1"/>
      <c r="AQ3701" s="1"/>
      <c r="AR3701" s="1"/>
      <c r="AS3701" s="1"/>
      <c r="AT3701" s="1"/>
      <c r="AU3701" s="1"/>
      <c r="AV3701" s="1"/>
      <c r="AW3701" s="1"/>
      <c r="AX3701" s="1"/>
      <c r="AY3701" s="1"/>
      <c r="AZ3701" s="1"/>
    </row>
    <row r="3702" spans="1:52" s="2" customFormat="1" x14ac:dyDescent="0.25">
      <c r="A3702" s="6"/>
      <c r="AH3702" s="1"/>
      <c r="AI3702" s="1"/>
      <c r="AJ3702" s="1"/>
      <c r="AK3702" s="1"/>
      <c r="AL3702" s="1"/>
      <c r="AM3702" s="1"/>
      <c r="AN3702" s="1"/>
      <c r="AO3702" s="1"/>
      <c r="AP3702" s="1"/>
      <c r="AQ3702" s="1"/>
      <c r="AR3702" s="1"/>
      <c r="AS3702" s="1"/>
      <c r="AT3702" s="1"/>
      <c r="AU3702" s="1"/>
      <c r="AV3702" s="1"/>
      <c r="AW3702" s="1"/>
      <c r="AX3702" s="1"/>
      <c r="AY3702" s="1"/>
      <c r="AZ3702" s="1"/>
    </row>
    <row r="3703" spans="1:52" s="2" customFormat="1" x14ac:dyDescent="0.25">
      <c r="A3703" s="6"/>
      <c r="AH3703" s="1"/>
      <c r="AI3703" s="1"/>
      <c r="AJ3703" s="1"/>
      <c r="AK3703" s="1"/>
      <c r="AL3703" s="1"/>
      <c r="AM3703" s="1"/>
      <c r="AN3703" s="1"/>
      <c r="AO3703" s="1"/>
      <c r="AP3703" s="1"/>
      <c r="AQ3703" s="1"/>
      <c r="AR3703" s="1"/>
      <c r="AS3703" s="1"/>
      <c r="AT3703" s="1"/>
      <c r="AU3703" s="1"/>
      <c r="AV3703" s="1"/>
      <c r="AW3703" s="1"/>
      <c r="AX3703" s="1"/>
      <c r="AY3703" s="1"/>
      <c r="AZ3703" s="1"/>
    </row>
    <row r="3704" spans="1:52" s="2" customFormat="1" x14ac:dyDescent="0.25">
      <c r="A3704" s="6"/>
      <c r="AH3704" s="1"/>
      <c r="AI3704" s="1"/>
      <c r="AJ3704" s="1"/>
      <c r="AK3704" s="1"/>
      <c r="AL3704" s="1"/>
      <c r="AM3704" s="1"/>
      <c r="AN3704" s="1"/>
      <c r="AO3704" s="1"/>
      <c r="AP3704" s="1"/>
      <c r="AQ3704" s="1"/>
      <c r="AR3704" s="1"/>
      <c r="AS3704" s="1"/>
      <c r="AT3704" s="1"/>
      <c r="AU3704" s="1"/>
      <c r="AV3704" s="1"/>
      <c r="AW3704" s="1"/>
      <c r="AX3704" s="1"/>
      <c r="AY3704" s="1"/>
      <c r="AZ3704" s="1"/>
    </row>
    <row r="3705" spans="1:52" s="2" customFormat="1" x14ac:dyDescent="0.25">
      <c r="A3705" s="6"/>
      <c r="AH3705" s="1"/>
      <c r="AI3705" s="1"/>
      <c r="AJ3705" s="1"/>
      <c r="AK3705" s="1"/>
      <c r="AL3705" s="1"/>
      <c r="AM3705" s="1"/>
      <c r="AN3705" s="1"/>
      <c r="AO3705" s="1"/>
      <c r="AP3705" s="1"/>
      <c r="AQ3705" s="1"/>
      <c r="AR3705" s="1"/>
      <c r="AS3705" s="1"/>
      <c r="AT3705" s="1"/>
      <c r="AU3705" s="1"/>
      <c r="AV3705" s="1"/>
      <c r="AW3705" s="1"/>
      <c r="AX3705" s="1"/>
      <c r="AY3705" s="1"/>
      <c r="AZ3705" s="1"/>
    </row>
    <row r="3706" spans="1:52" s="2" customFormat="1" x14ac:dyDescent="0.25">
      <c r="A3706" s="6"/>
      <c r="AH3706" s="1"/>
      <c r="AI3706" s="1"/>
      <c r="AJ3706" s="1"/>
      <c r="AK3706" s="1"/>
      <c r="AL3706" s="1"/>
      <c r="AM3706" s="1"/>
      <c r="AN3706" s="1"/>
      <c r="AO3706" s="1"/>
      <c r="AP3706" s="1"/>
      <c r="AQ3706" s="1"/>
      <c r="AR3706" s="1"/>
      <c r="AS3706" s="1"/>
      <c r="AT3706" s="1"/>
      <c r="AU3706" s="1"/>
      <c r="AV3706" s="1"/>
      <c r="AW3706" s="1"/>
      <c r="AX3706" s="1"/>
      <c r="AY3706" s="1"/>
      <c r="AZ3706" s="1"/>
    </row>
    <row r="3707" spans="1:52" s="2" customFormat="1" x14ac:dyDescent="0.25">
      <c r="A3707" s="6"/>
      <c r="AH3707" s="1"/>
      <c r="AI3707" s="1"/>
      <c r="AJ3707" s="1"/>
      <c r="AK3707" s="1"/>
      <c r="AL3707" s="1"/>
      <c r="AM3707" s="1"/>
      <c r="AN3707" s="1"/>
      <c r="AO3707" s="1"/>
      <c r="AP3707" s="1"/>
      <c r="AQ3707" s="1"/>
      <c r="AR3707" s="1"/>
      <c r="AS3707" s="1"/>
      <c r="AT3707" s="1"/>
      <c r="AU3707" s="1"/>
      <c r="AV3707" s="1"/>
      <c r="AW3707" s="1"/>
      <c r="AX3707" s="1"/>
      <c r="AY3707" s="1"/>
      <c r="AZ3707" s="1"/>
    </row>
    <row r="3708" spans="1:52" s="2" customFormat="1" x14ac:dyDescent="0.25">
      <c r="A3708" s="6"/>
      <c r="AH3708" s="1"/>
      <c r="AI3708" s="1"/>
      <c r="AJ3708" s="1"/>
      <c r="AK3708" s="1"/>
      <c r="AL3708" s="1"/>
      <c r="AM3708" s="1"/>
      <c r="AN3708" s="1"/>
      <c r="AO3708" s="1"/>
      <c r="AP3708" s="1"/>
      <c r="AQ3708" s="1"/>
      <c r="AR3708" s="1"/>
      <c r="AS3708" s="1"/>
      <c r="AT3708" s="1"/>
      <c r="AU3708" s="1"/>
      <c r="AV3708" s="1"/>
      <c r="AW3708" s="1"/>
      <c r="AX3708" s="1"/>
      <c r="AY3708" s="1"/>
      <c r="AZ3708" s="1"/>
    </row>
    <row r="3709" spans="1:52" s="2" customFormat="1" x14ac:dyDescent="0.25">
      <c r="A3709" s="6"/>
      <c r="AH3709" s="1"/>
      <c r="AI3709" s="1"/>
      <c r="AJ3709" s="1"/>
      <c r="AK3709" s="1"/>
      <c r="AL3709" s="1"/>
      <c r="AM3709" s="1"/>
      <c r="AN3709" s="1"/>
      <c r="AO3709" s="1"/>
      <c r="AP3709" s="1"/>
      <c r="AQ3709" s="1"/>
      <c r="AR3709" s="1"/>
      <c r="AS3709" s="1"/>
      <c r="AT3709" s="1"/>
      <c r="AU3709" s="1"/>
      <c r="AV3709" s="1"/>
      <c r="AW3709" s="1"/>
      <c r="AX3709" s="1"/>
      <c r="AY3709" s="1"/>
      <c r="AZ3709" s="1"/>
    </row>
    <row r="3710" spans="1:52" s="2" customFormat="1" x14ac:dyDescent="0.25">
      <c r="A3710" s="6"/>
      <c r="AH3710" s="1"/>
      <c r="AI3710" s="1"/>
      <c r="AJ3710" s="1"/>
      <c r="AK3710" s="1"/>
      <c r="AL3710" s="1"/>
      <c r="AM3710" s="1"/>
      <c r="AN3710" s="1"/>
      <c r="AO3710" s="1"/>
      <c r="AP3710" s="1"/>
      <c r="AQ3710" s="1"/>
      <c r="AR3710" s="1"/>
      <c r="AS3710" s="1"/>
      <c r="AT3710" s="1"/>
      <c r="AU3710" s="1"/>
      <c r="AV3710" s="1"/>
      <c r="AW3710" s="1"/>
      <c r="AX3710" s="1"/>
      <c r="AY3710" s="1"/>
      <c r="AZ3710" s="1"/>
    </row>
    <row r="3711" spans="1:52" s="2" customFormat="1" x14ac:dyDescent="0.25">
      <c r="A3711" s="6"/>
      <c r="AH3711" s="1"/>
      <c r="AI3711" s="1"/>
      <c r="AJ3711" s="1"/>
      <c r="AK3711" s="1"/>
      <c r="AL3711" s="1"/>
      <c r="AM3711" s="1"/>
      <c r="AN3711" s="1"/>
      <c r="AO3711" s="1"/>
      <c r="AP3711" s="1"/>
      <c r="AQ3711" s="1"/>
      <c r="AR3711" s="1"/>
      <c r="AS3711" s="1"/>
      <c r="AT3711" s="1"/>
      <c r="AU3711" s="1"/>
      <c r="AV3711" s="1"/>
      <c r="AW3711" s="1"/>
      <c r="AX3711" s="1"/>
      <c r="AY3711" s="1"/>
      <c r="AZ3711" s="1"/>
    </row>
    <row r="3712" spans="1:52" s="2" customFormat="1" x14ac:dyDescent="0.25">
      <c r="A3712" s="6"/>
      <c r="AH3712" s="1"/>
      <c r="AI3712" s="1"/>
      <c r="AJ3712" s="1"/>
      <c r="AK3712" s="1"/>
      <c r="AL3712" s="1"/>
      <c r="AM3712" s="1"/>
      <c r="AN3712" s="1"/>
      <c r="AO3712" s="1"/>
      <c r="AP3712" s="1"/>
      <c r="AQ3712" s="1"/>
      <c r="AR3712" s="1"/>
      <c r="AS3712" s="1"/>
      <c r="AT3712" s="1"/>
      <c r="AU3712" s="1"/>
      <c r="AV3712" s="1"/>
      <c r="AW3712" s="1"/>
      <c r="AX3712" s="1"/>
      <c r="AY3712" s="1"/>
      <c r="AZ3712" s="1"/>
    </row>
    <row r="3713" spans="1:52" s="2" customFormat="1" x14ac:dyDescent="0.25">
      <c r="A3713" s="6"/>
      <c r="AH3713" s="1"/>
      <c r="AI3713" s="1"/>
      <c r="AJ3713" s="1"/>
      <c r="AK3713" s="1"/>
      <c r="AL3713" s="1"/>
      <c r="AM3713" s="1"/>
      <c r="AN3713" s="1"/>
      <c r="AO3713" s="1"/>
      <c r="AP3713" s="1"/>
      <c r="AQ3713" s="1"/>
      <c r="AR3713" s="1"/>
      <c r="AS3713" s="1"/>
      <c r="AT3713" s="1"/>
      <c r="AU3713" s="1"/>
      <c r="AV3713" s="1"/>
      <c r="AW3713" s="1"/>
      <c r="AX3713" s="1"/>
      <c r="AY3713" s="1"/>
      <c r="AZ3713" s="1"/>
    </row>
    <row r="3714" spans="1:52" s="2" customFormat="1" x14ac:dyDescent="0.25">
      <c r="A3714" s="6"/>
      <c r="AH3714" s="1"/>
      <c r="AI3714" s="1"/>
      <c r="AJ3714" s="1"/>
      <c r="AK3714" s="1"/>
      <c r="AL3714" s="1"/>
      <c r="AM3714" s="1"/>
      <c r="AN3714" s="1"/>
      <c r="AO3714" s="1"/>
      <c r="AP3714" s="1"/>
      <c r="AQ3714" s="1"/>
      <c r="AR3714" s="1"/>
      <c r="AS3714" s="1"/>
      <c r="AT3714" s="1"/>
      <c r="AU3714" s="1"/>
      <c r="AV3714" s="1"/>
      <c r="AW3714" s="1"/>
      <c r="AX3714" s="1"/>
      <c r="AY3714" s="1"/>
      <c r="AZ3714" s="1"/>
    </row>
    <row r="3715" spans="1:52" s="2" customFormat="1" x14ac:dyDescent="0.25">
      <c r="A3715" s="6"/>
      <c r="AH3715" s="1"/>
      <c r="AI3715" s="1"/>
      <c r="AJ3715" s="1"/>
      <c r="AK3715" s="1"/>
      <c r="AL3715" s="1"/>
      <c r="AM3715" s="1"/>
      <c r="AN3715" s="1"/>
      <c r="AO3715" s="1"/>
      <c r="AP3715" s="1"/>
      <c r="AQ3715" s="1"/>
      <c r="AR3715" s="1"/>
      <c r="AS3715" s="1"/>
      <c r="AT3715" s="1"/>
      <c r="AU3715" s="1"/>
      <c r="AV3715" s="1"/>
      <c r="AW3715" s="1"/>
      <c r="AX3715" s="1"/>
      <c r="AY3715" s="1"/>
      <c r="AZ3715" s="1"/>
    </row>
    <row r="3716" spans="1:52" s="2" customFormat="1" x14ac:dyDescent="0.25">
      <c r="A3716" s="6"/>
      <c r="AH3716" s="1"/>
      <c r="AI3716" s="1"/>
      <c r="AJ3716" s="1"/>
      <c r="AK3716" s="1"/>
      <c r="AL3716" s="1"/>
      <c r="AM3716" s="1"/>
      <c r="AN3716" s="1"/>
      <c r="AO3716" s="1"/>
      <c r="AP3716" s="1"/>
      <c r="AQ3716" s="1"/>
      <c r="AR3716" s="1"/>
      <c r="AS3716" s="1"/>
      <c r="AT3716" s="1"/>
      <c r="AU3716" s="1"/>
      <c r="AV3716" s="1"/>
      <c r="AW3716" s="1"/>
      <c r="AX3716" s="1"/>
      <c r="AY3716" s="1"/>
      <c r="AZ3716" s="1"/>
    </row>
    <row r="3717" spans="1:52" s="2" customFormat="1" x14ac:dyDescent="0.25">
      <c r="A3717" s="6"/>
      <c r="AH3717" s="1"/>
      <c r="AI3717" s="1"/>
      <c r="AJ3717" s="1"/>
      <c r="AK3717" s="1"/>
      <c r="AL3717" s="1"/>
      <c r="AM3717" s="1"/>
      <c r="AN3717" s="1"/>
      <c r="AO3717" s="1"/>
      <c r="AP3717" s="1"/>
      <c r="AQ3717" s="1"/>
      <c r="AR3717" s="1"/>
      <c r="AS3717" s="1"/>
      <c r="AT3717" s="1"/>
      <c r="AU3717" s="1"/>
      <c r="AV3717" s="1"/>
      <c r="AW3717" s="1"/>
      <c r="AX3717" s="1"/>
      <c r="AY3717" s="1"/>
      <c r="AZ3717" s="1"/>
    </row>
    <row r="3718" spans="1:52" s="2" customFormat="1" x14ac:dyDescent="0.25">
      <c r="A3718" s="6"/>
      <c r="AH3718" s="1"/>
      <c r="AI3718" s="1"/>
      <c r="AJ3718" s="1"/>
      <c r="AK3718" s="1"/>
      <c r="AL3718" s="1"/>
      <c r="AM3718" s="1"/>
      <c r="AN3718" s="1"/>
      <c r="AO3718" s="1"/>
      <c r="AP3718" s="1"/>
      <c r="AQ3718" s="1"/>
      <c r="AR3718" s="1"/>
      <c r="AS3718" s="1"/>
      <c r="AT3718" s="1"/>
      <c r="AU3718" s="1"/>
      <c r="AV3718" s="1"/>
      <c r="AW3718" s="1"/>
      <c r="AX3718" s="1"/>
      <c r="AY3718" s="1"/>
      <c r="AZ3718" s="1"/>
    </row>
    <row r="3719" spans="1:52" s="2" customFormat="1" x14ac:dyDescent="0.25">
      <c r="A3719" s="6"/>
      <c r="AH3719" s="1"/>
      <c r="AI3719" s="1"/>
      <c r="AJ3719" s="1"/>
      <c r="AK3719" s="1"/>
      <c r="AL3719" s="1"/>
      <c r="AM3719" s="1"/>
      <c r="AN3719" s="1"/>
      <c r="AO3719" s="1"/>
      <c r="AP3719" s="1"/>
      <c r="AQ3719" s="1"/>
      <c r="AR3719" s="1"/>
      <c r="AS3719" s="1"/>
      <c r="AT3719" s="1"/>
      <c r="AU3719" s="1"/>
      <c r="AV3719" s="1"/>
      <c r="AW3719" s="1"/>
      <c r="AX3719" s="1"/>
      <c r="AY3719" s="1"/>
      <c r="AZ3719" s="1"/>
    </row>
    <row r="3720" spans="1:52" s="2" customFormat="1" x14ac:dyDescent="0.25">
      <c r="A3720" s="6"/>
      <c r="AH3720" s="1"/>
      <c r="AI3720" s="1"/>
      <c r="AJ3720" s="1"/>
      <c r="AK3720" s="1"/>
      <c r="AL3720" s="1"/>
      <c r="AM3720" s="1"/>
      <c r="AN3720" s="1"/>
      <c r="AO3720" s="1"/>
      <c r="AP3720" s="1"/>
      <c r="AQ3720" s="1"/>
      <c r="AR3720" s="1"/>
      <c r="AS3720" s="1"/>
      <c r="AT3720" s="1"/>
      <c r="AU3720" s="1"/>
      <c r="AV3720" s="1"/>
      <c r="AW3720" s="1"/>
      <c r="AX3720" s="1"/>
      <c r="AY3720" s="1"/>
      <c r="AZ3720" s="1"/>
    </row>
    <row r="3721" spans="1:52" s="2" customFormat="1" x14ac:dyDescent="0.25">
      <c r="A3721" s="6"/>
      <c r="AH3721" s="1"/>
      <c r="AI3721" s="1"/>
      <c r="AJ3721" s="1"/>
      <c r="AK3721" s="1"/>
      <c r="AL3721" s="1"/>
      <c r="AM3721" s="1"/>
      <c r="AN3721" s="1"/>
      <c r="AO3721" s="1"/>
      <c r="AP3721" s="1"/>
      <c r="AQ3721" s="1"/>
      <c r="AR3721" s="1"/>
      <c r="AS3721" s="1"/>
      <c r="AT3721" s="1"/>
      <c r="AU3721" s="1"/>
      <c r="AV3721" s="1"/>
      <c r="AW3721" s="1"/>
      <c r="AX3721" s="1"/>
      <c r="AY3721" s="1"/>
      <c r="AZ3721" s="1"/>
    </row>
    <row r="3722" spans="1:52" s="2" customFormat="1" x14ac:dyDescent="0.25">
      <c r="A3722" s="6"/>
      <c r="AH3722" s="1"/>
      <c r="AI3722" s="1"/>
      <c r="AJ3722" s="1"/>
      <c r="AK3722" s="1"/>
      <c r="AL3722" s="1"/>
      <c r="AM3722" s="1"/>
      <c r="AN3722" s="1"/>
      <c r="AO3722" s="1"/>
      <c r="AP3722" s="1"/>
      <c r="AQ3722" s="1"/>
      <c r="AR3722" s="1"/>
      <c r="AS3722" s="1"/>
      <c r="AT3722" s="1"/>
      <c r="AU3722" s="1"/>
      <c r="AV3722" s="1"/>
      <c r="AW3722" s="1"/>
      <c r="AX3722" s="1"/>
      <c r="AY3722" s="1"/>
      <c r="AZ3722" s="1"/>
    </row>
    <row r="3723" spans="1:52" s="2" customFormat="1" x14ac:dyDescent="0.25">
      <c r="A3723" s="6"/>
      <c r="AH3723" s="1"/>
      <c r="AI3723" s="1"/>
      <c r="AJ3723" s="1"/>
      <c r="AK3723" s="1"/>
      <c r="AL3723" s="1"/>
      <c r="AM3723" s="1"/>
      <c r="AN3723" s="1"/>
      <c r="AO3723" s="1"/>
      <c r="AP3723" s="1"/>
      <c r="AQ3723" s="1"/>
      <c r="AR3723" s="1"/>
      <c r="AS3723" s="1"/>
      <c r="AT3723" s="1"/>
      <c r="AU3723" s="1"/>
      <c r="AV3723" s="1"/>
      <c r="AW3723" s="1"/>
      <c r="AX3723" s="1"/>
      <c r="AY3723" s="1"/>
      <c r="AZ3723" s="1"/>
    </row>
    <row r="3724" spans="1:52" s="2" customFormat="1" x14ac:dyDescent="0.25">
      <c r="A3724" s="6"/>
      <c r="AH3724" s="1"/>
      <c r="AI3724" s="1"/>
      <c r="AJ3724" s="1"/>
      <c r="AK3724" s="1"/>
      <c r="AL3724" s="1"/>
      <c r="AM3724" s="1"/>
      <c r="AN3724" s="1"/>
      <c r="AO3724" s="1"/>
      <c r="AP3724" s="1"/>
      <c r="AQ3724" s="1"/>
      <c r="AR3724" s="1"/>
      <c r="AS3724" s="1"/>
      <c r="AT3724" s="1"/>
      <c r="AU3724" s="1"/>
      <c r="AV3724" s="1"/>
      <c r="AW3724" s="1"/>
      <c r="AX3724" s="1"/>
      <c r="AY3724" s="1"/>
      <c r="AZ3724" s="1"/>
    </row>
    <row r="3725" spans="1:52" s="2" customFormat="1" x14ac:dyDescent="0.25">
      <c r="A3725" s="6"/>
      <c r="AH3725" s="1"/>
      <c r="AI3725" s="1"/>
      <c r="AJ3725" s="1"/>
      <c r="AK3725" s="1"/>
      <c r="AL3725" s="1"/>
      <c r="AM3725" s="1"/>
      <c r="AN3725" s="1"/>
      <c r="AO3725" s="1"/>
      <c r="AP3725" s="1"/>
      <c r="AQ3725" s="1"/>
      <c r="AR3725" s="1"/>
      <c r="AS3725" s="1"/>
      <c r="AT3725" s="1"/>
      <c r="AU3725" s="1"/>
      <c r="AV3725" s="1"/>
      <c r="AW3725" s="1"/>
      <c r="AX3725" s="1"/>
      <c r="AY3725" s="1"/>
      <c r="AZ3725" s="1"/>
    </row>
    <row r="3726" spans="1:52" s="2" customFormat="1" x14ac:dyDescent="0.25">
      <c r="A3726" s="6"/>
      <c r="AH3726" s="1"/>
      <c r="AI3726" s="1"/>
      <c r="AJ3726" s="1"/>
      <c r="AK3726" s="1"/>
      <c r="AL3726" s="1"/>
      <c r="AM3726" s="1"/>
      <c r="AN3726" s="1"/>
      <c r="AO3726" s="1"/>
      <c r="AP3726" s="1"/>
      <c r="AQ3726" s="1"/>
      <c r="AR3726" s="1"/>
      <c r="AS3726" s="1"/>
      <c r="AT3726" s="1"/>
      <c r="AU3726" s="1"/>
      <c r="AV3726" s="1"/>
      <c r="AW3726" s="1"/>
      <c r="AX3726" s="1"/>
      <c r="AY3726" s="1"/>
      <c r="AZ3726" s="1"/>
    </row>
    <row r="3727" spans="1:52" s="2" customFormat="1" x14ac:dyDescent="0.25">
      <c r="A3727" s="6"/>
      <c r="AH3727" s="1"/>
      <c r="AI3727" s="1"/>
      <c r="AJ3727" s="1"/>
      <c r="AK3727" s="1"/>
      <c r="AL3727" s="1"/>
      <c r="AM3727" s="1"/>
      <c r="AN3727" s="1"/>
      <c r="AO3727" s="1"/>
      <c r="AP3727" s="1"/>
      <c r="AQ3727" s="1"/>
      <c r="AR3727" s="1"/>
      <c r="AS3727" s="1"/>
      <c r="AT3727" s="1"/>
      <c r="AU3727" s="1"/>
      <c r="AV3727" s="1"/>
      <c r="AW3727" s="1"/>
      <c r="AX3727" s="1"/>
      <c r="AY3727" s="1"/>
      <c r="AZ3727" s="1"/>
    </row>
    <row r="3728" spans="1:52" s="2" customFormat="1" x14ac:dyDescent="0.25">
      <c r="A3728" s="6"/>
      <c r="AH3728" s="1"/>
      <c r="AI3728" s="1"/>
      <c r="AJ3728" s="1"/>
      <c r="AK3728" s="1"/>
      <c r="AL3728" s="1"/>
      <c r="AM3728" s="1"/>
      <c r="AN3728" s="1"/>
      <c r="AO3728" s="1"/>
      <c r="AP3728" s="1"/>
      <c r="AQ3728" s="1"/>
      <c r="AR3728" s="1"/>
      <c r="AS3728" s="1"/>
      <c r="AT3728" s="1"/>
      <c r="AU3728" s="1"/>
      <c r="AV3728" s="1"/>
      <c r="AW3728" s="1"/>
      <c r="AX3728" s="1"/>
      <c r="AY3728" s="1"/>
      <c r="AZ3728" s="1"/>
    </row>
    <row r="3729" spans="1:52" s="2" customFormat="1" x14ac:dyDescent="0.25">
      <c r="A3729" s="6"/>
      <c r="AH3729" s="1"/>
      <c r="AI3729" s="1"/>
      <c r="AJ3729" s="1"/>
      <c r="AK3729" s="1"/>
      <c r="AL3729" s="1"/>
      <c r="AM3729" s="1"/>
      <c r="AN3729" s="1"/>
      <c r="AO3729" s="1"/>
      <c r="AP3729" s="1"/>
      <c r="AQ3729" s="1"/>
      <c r="AR3729" s="1"/>
      <c r="AS3729" s="1"/>
      <c r="AT3729" s="1"/>
      <c r="AU3729" s="1"/>
      <c r="AV3729" s="1"/>
      <c r="AW3729" s="1"/>
      <c r="AX3729" s="1"/>
      <c r="AY3729" s="1"/>
      <c r="AZ3729" s="1"/>
    </row>
    <row r="3730" spans="1:52" s="2" customFormat="1" x14ac:dyDescent="0.25">
      <c r="A3730" s="6"/>
      <c r="AH3730" s="1"/>
      <c r="AI3730" s="1"/>
      <c r="AJ3730" s="1"/>
      <c r="AK3730" s="1"/>
      <c r="AL3730" s="1"/>
      <c r="AM3730" s="1"/>
      <c r="AN3730" s="1"/>
      <c r="AO3730" s="1"/>
      <c r="AP3730" s="1"/>
      <c r="AQ3730" s="1"/>
      <c r="AR3730" s="1"/>
      <c r="AS3730" s="1"/>
      <c r="AT3730" s="1"/>
      <c r="AU3730" s="1"/>
      <c r="AV3730" s="1"/>
      <c r="AW3730" s="1"/>
      <c r="AX3730" s="1"/>
      <c r="AY3730" s="1"/>
      <c r="AZ3730" s="1"/>
    </row>
    <row r="3731" spans="1:52" s="2" customFormat="1" x14ac:dyDescent="0.25">
      <c r="A3731" s="6"/>
      <c r="AH3731" s="1"/>
      <c r="AI3731" s="1"/>
      <c r="AJ3731" s="1"/>
      <c r="AK3731" s="1"/>
      <c r="AL3731" s="1"/>
      <c r="AM3731" s="1"/>
      <c r="AN3731" s="1"/>
      <c r="AO3731" s="1"/>
      <c r="AP3731" s="1"/>
      <c r="AQ3731" s="1"/>
      <c r="AR3731" s="1"/>
      <c r="AS3731" s="1"/>
      <c r="AT3731" s="1"/>
      <c r="AU3731" s="1"/>
      <c r="AV3731" s="1"/>
      <c r="AW3731" s="1"/>
      <c r="AX3731" s="1"/>
      <c r="AY3731" s="1"/>
      <c r="AZ3731" s="1"/>
    </row>
    <row r="3732" spans="1:52" s="2" customFormat="1" x14ac:dyDescent="0.25">
      <c r="A3732" s="6"/>
      <c r="AH3732" s="1"/>
      <c r="AI3732" s="1"/>
      <c r="AJ3732" s="1"/>
      <c r="AK3732" s="1"/>
      <c r="AL3732" s="1"/>
      <c r="AM3732" s="1"/>
      <c r="AN3732" s="1"/>
      <c r="AO3732" s="1"/>
      <c r="AP3732" s="1"/>
      <c r="AQ3732" s="1"/>
      <c r="AR3732" s="1"/>
      <c r="AS3732" s="1"/>
      <c r="AT3732" s="1"/>
      <c r="AU3732" s="1"/>
      <c r="AV3732" s="1"/>
      <c r="AW3732" s="1"/>
      <c r="AX3732" s="1"/>
      <c r="AY3732" s="1"/>
      <c r="AZ3732" s="1"/>
    </row>
    <row r="3733" spans="1:52" s="2" customFormat="1" x14ac:dyDescent="0.25">
      <c r="A3733" s="6"/>
      <c r="AH3733" s="1"/>
      <c r="AI3733" s="1"/>
      <c r="AJ3733" s="1"/>
      <c r="AK3733" s="1"/>
      <c r="AL3733" s="1"/>
      <c r="AM3733" s="1"/>
      <c r="AN3733" s="1"/>
      <c r="AO3733" s="1"/>
      <c r="AP3733" s="1"/>
      <c r="AQ3733" s="1"/>
      <c r="AR3733" s="1"/>
      <c r="AS3733" s="1"/>
      <c r="AT3733" s="1"/>
      <c r="AU3733" s="1"/>
      <c r="AV3733" s="1"/>
      <c r="AW3733" s="1"/>
      <c r="AX3733" s="1"/>
      <c r="AY3733" s="1"/>
      <c r="AZ3733" s="1"/>
    </row>
    <row r="3734" spans="1:52" s="2" customFormat="1" x14ac:dyDescent="0.25">
      <c r="A3734" s="6"/>
      <c r="AH3734" s="1"/>
      <c r="AI3734" s="1"/>
      <c r="AJ3734" s="1"/>
      <c r="AK3734" s="1"/>
      <c r="AL3734" s="1"/>
      <c r="AM3734" s="1"/>
      <c r="AN3734" s="1"/>
      <c r="AO3734" s="1"/>
      <c r="AP3734" s="1"/>
      <c r="AQ3734" s="1"/>
      <c r="AR3734" s="1"/>
      <c r="AS3734" s="1"/>
      <c r="AT3734" s="1"/>
      <c r="AU3734" s="1"/>
      <c r="AV3734" s="1"/>
      <c r="AW3734" s="1"/>
      <c r="AX3734" s="1"/>
      <c r="AY3734" s="1"/>
      <c r="AZ3734" s="1"/>
    </row>
    <row r="3735" spans="1:52" s="2" customFormat="1" x14ac:dyDescent="0.25">
      <c r="A3735" s="6"/>
      <c r="AH3735" s="1"/>
      <c r="AI3735" s="1"/>
      <c r="AJ3735" s="1"/>
      <c r="AK3735" s="1"/>
      <c r="AL3735" s="1"/>
      <c r="AM3735" s="1"/>
      <c r="AN3735" s="1"/>
      <c r="AO3735" s="1"/>
      <c r="AP3735" s="1"/>
      <c r="AQ3735" s="1"/>
      <c r="AR3735" s="1"/>
      <c r="AS3735" s="1"/>
      <c r="AT3735" s="1"/>
      <c r="AU3735" s="1"/>
      <c r="AV3735" s="1"/>
      <c r="AW3735" s="1"/>
      <c r="AX3735" s="1"/>
      <c r="AY3735" s="1"/>
      <c r="AZ3735" s="1"/>
    </row>
    <row r="3736" spans="1:52" s="2" customFormat="1" x14ac:dyDescent="0.25">
      <c r="A3736" s="6"/>
      <c r="AH3736" s="1"/>
      <c r="AI3736" s="1"/>
      <c r="AJ3736" s="1"/>
      <c r="AK3736" s="1"/>
      <c r="AL3736" s="1"/>
      <c r="AM3736" s="1"/>
      <c r="AN3736" s="1"/>
      <c r="AO3736" s="1"/>
      <c r="AP3736" s="1"/>
      <c r="AQ3736" s="1"/>
      <c r="AR3736" s="1"/>
      <c r="AS3736" s="1"/>
      <c r="AT3736" s="1"/>
      <c r="AU3736" s="1"/>
      <c r="AV3736" s="1"/>
      <c r="AW3736" s="1"/>
      <c r="AX3736" s="1"/>
      <c r="AY3736" s="1"/>
      <c r="AZ3736" s="1"/>
    </row>
    <row r="3737" spans="1:52" s="2" customFormat="1" x14ac:dyDescent="0.25">
      <c r="A3737" s="6"/>
      <c r="AH3737" s="1"/>
      <c r="AI3737" s="1"/>
      <c r="AJ3737" s="1"/>
      <c r="AK3737" s="1"/>
      <c r="AL3737" s="1"/>
      <c r="AM3737" s="1"/>
      <c r="AN3737" s="1"/>
      <c r="AO3737" s="1"/>
      <c r="AP3737" s="1"/>
      <c r="AQ3737" s="1"/>
      <c r="AR3737" s="1"/>
      <c r="AS3737" s="1"/>
      <c r="AT3737" s="1"/>
      <c r="AU3737" s="1"/>
      <c r="AV3737" s="1"/>
      <c r="AW3737" s="1"/>
      <c r="AX3737" s="1"/>
      <c r="AY3737" s="1"/>
      <c r="AZ3737" s="1"/>
    </row>
    <row r="3738" spans="1:52" s="2" customFormat="1" x14ac:dyDescent="0.25">
      <c r="A3738" s="6"/>
      <c r="AH3738" s="1"/>
      <c r="AI3738" s="1"/>
      <c r="AJ3738" s="1"/>
      <c r="AK3738" s="1"/>
      <c r="AL3738" s="1"/>
      <c r="AM3738" s="1"/>
      <c r="AN3738" s="1"/>
      <c r="AO3738" s="1"/>
      <c r="AP3738" s="1"/>
      <c r="AQ3738" s="1"/>
      <c r="AR3738" s="1"/>
      <c r="AS3738" s="1"/>
      <c r="AT3738" s="1"/>
      <c r="AU3738" s="1"/>
      <c r="AV3738" s="1"/>
      <c r="AW3738" s="1"/>
      <c r="AX3738" s="1"/>
      <c r="AY3738" s="1"/>
      <c r="AZ3738" s="1"/>
    </row>
    <row r="3739" spans="1:52" s="2" customFormat="1" x14ac:dyDescent="0.25">
      <c r="A3739" s="6"/>
      <c r="AH3739" s="1"/>
      <c r="AI3739" s="1"/>
      <c r="AJ3739" s="1"/>
      <c r="AK3739" s="1"/>
      <c r="AL3739" s="1"/>
      <c r="AM3739" s="1"/>
      <c r="AN3739" s="1"/>
      <c r="AO3739" s="1"/>
      <c r="AP3739" s="1"/>
      <c r="AQ3739" s="1"/>
      <c r="AR3739" s="1"/>
      <c r="AS3739" s="1"/>
      <c r="AT3739" s="1"/>
      <c r="AU3739" s="1"/>
      <c r="AV3739" s="1"/>
      <c r="AW3739" s="1"/>
      <c r="AX3739" s="1"/>
      <c r="AY3739" s="1"/>
      <c r="AZ3739" s="1"/>
    </row>
    <row r="3740" spans="1:52" s="2" customFormat="1" x14ac:dyDescent="0.25">
      <c r="A3740" s="6"/>
      <c r="AH3740" s="1"/>
      <c r="AI3740" s="1"/>
      <c r="AJ3740" s="1"/>
      <c r="AK3740" s="1"/>
      <c r="AL3740" s="1"/>
      <c r="AM3740" s="1"/>
      <c r="AN3740" s="1"/>
      <c r="AO3740" s="1"/>
      <c r="AP3740" s="1"/>
      <c r="AQ3740" s="1"/>
      <c r="AR3740" s="1"/>
      <c r="AS3740" s="1"/>
      <c r="AT3740" s="1"/>
      <c r="AU3740" s="1"/>
      <c r="AV3740" s="1"/>
      <c r="AW3740" s="1"/>
      <c r="AX3740" s="1"/>
      <c r="AY3740" s="1"/>
      <c r="AZ3740" s="1"/>
    </row>
    <row r="3741" spans="1:52" s="2" customFormat="1" x14ac:dyDescent="0.25">
      <c r="A3741" s="6"/>
      <c r="AH3741" s="1"/>
      <c r="AI3741" s="1"/>
      <c r="AJ3741" s="1"/>
      <c r="AK3741" s="1"/>
      <c r="AL3741" s="1"/>
      <c r="AM3741" s="1"/>
      <c r="AN3741" s="1"/>
      <c r="AO3741" s="1"/>
      <c r="AP3741" s="1"/>
      <c r="AQ3741" s="1"/>
      <c r="AR3741" s="1"/>
      <c r="AS3741" s="1"/>
      <c r="AT3741" s="1"/>
      <c r="AU3741" s="1"/>
      <c r="AV3741" s="1"/>
      <c r="AW3741" s="1"/>
      <c r="AX3741" s="1"/>
      <c r="AY3741" s="1"/>
      <c r="AZ3741" s="1"/>
    </row>
    <row r="3742" spans="1:52" s="2" customFormat="1" x14ac:dyDescent="0.25">
      <c r="A3742" s="6"/>
      <c r="AH3742" s="1"/>
      <c r="AI3742" s="1"/>
      <c r="AJ3742" s="1"/>
      <c r="AK3742" s="1"/>
      <c r="AL3742" s="1"/>
      <c r="AM3742" s="1"/>
      <c r="AN3742" s="1"/>
      <c r="AO3742" s="1"/>
      <c r="AP3742" s="1"/>
      <c r="AQ3742" s="1"/>
      <c r="AR3742" s="1"/>
      <c r="AS3742" s="1"/>
      <c r="AT3742" s="1"/>
      <c r="AU3742" s="1"/>
      <c r="AV3742" s="1"/>
      <c r="AW3742" s="1"/>
      <c r="AX3742" s="1"/>
      <c r="AY3742" s="1"/>
      <c r="AZ3742" s="1"/>
    </row>
    <row r="3743" spans="1:52" s="2" customFormat="1" x14ac:dyDescent="0.25">
      <c r="A3743" s="6"/>
      <c r="AH3743" s="1"/>
      <c r="AI3743" s="1"/>
      <c r="AJ3743" s="1"/>
      <c r="AK3743" s="1"/>
      <c r="AL3743" s="1"/>
      <c r="AM3743" s="1"/>
      <c r="AN3743" s="1"/>
      <c r="AO3743" s="1"/>
      <c r="AP3743" s="1"/>
      <c r="AQ3743" s="1"/>
      <c r="AR3743" s="1"/>
      <c r="AS3743" s="1"/>
      <c r="AT3743" s="1"/>
      <c r="AU3743" s="1"/>
      <c r="AV3743" s="1"/>
      <c r="AW3743" s="1"/>
      <c r="AX3743" s="1"/>
      <c r="AY3743" s="1"/>
      <c r="AZ3743" s="1"/>
    </row>
    <row r="3744" spans="1:52" s="2" customFormat="1" x14ac:dyDescent="0.25">
      <c r="A3744" s="6"/>
      <c r="AH3744" s="1"/>
      <c r="AI3744" s="1"/>
      <c r="AJ3744" s="1"/>
      <c r="AK3744" s="1"/>
      <c r="AL3744" s="1"/>
      <c r="AM3744" s="1"/>
      <c r="AN3744" s="1"/>
      <c r="AO3744" s="1"/>
      <c r="AP3744" s="1"/>
      <c r="AQ3744" s="1"/>
      <c r="AR3744" s="1"/>
      <c r="AS3744" s="1"/>
      <c r="AT3744" s="1"/>
      <c r="AU3744" s="1"/>
      <c r="AV3744" s="1"/>
      <c r="AW3744" s="1"/>
      <c r="AX3744" s="1"/>
      <c r="AY3744" s="1"/>
      <c r="AZ3744" s="1"/>
    </row>
    <row r="3745" spans="1:52" s="2" customFormat="1" x14ac:dyDescent="0.25">
      <c r="A3745" s="6"/>
      <c r="AH3745" s="1"/>
      <c r="AI3745" s="1"/>
      <c r="AJ3745" s="1"/>
      <c r="AK3745" s="1"/>
      <c r="AL3745" s="1"/>
      <c r="AM3745" s="1"/>
      <c r="AN3745" s="1"/>
      <c r="AO3745" s="1"/>
      <c r="AP3745" s="1"/>
      <c r="AQ3745" s="1"/>
      <c r="AR3745" s="1"/>
      <c r="AS3745" s="1"/>
      <c r="AT3745" s="1"/>
      <c r="AU3745" s="1"/>
      <c r="AV3745" s="1"/>
      <c r="AW3745" s="1"/>
      <c r="AX3745" s="1"/>
      <c r="AY3745" s="1"/>
      <c r="AZ3745" s="1"/>
    </row>
    <row r="3746" spans="1:52" s="2" customFormat="1" x14ac:dyDescent="0.25">
      <c r="A3746" s="6"/>
      <c r="AH3746" s="1"/>
      <c r="AI3746" s="1"/>
      <c r="AJ3746" s="1"/>
      <c r="AK3746" s="1"/>
      <c r="AL3746" s="1"/>
      <c r="AM3746" s="1"/>
      <c r="AN3746" s="1"/>
      <c r="AO3746" s="1"/>
      <c r="AP3746" s="1"/>
      <c r="AQ3746" s="1"/>
      <c r="AR3746" s="1"/>
      <c r="AS3746" s="1"/>
      <c r="AT3746" s="1"/>
      <c r="AU3746" s="1"/>
      <c r="AV3746" s="1"/>
      <c r="AW3746" s="1"/>
      <c r="AX3746" s="1"/>
      <c r="AY3746" s="1"/>
      <c r="AZ3746" s="1"/>
    </row>
    <row r="3747" spans="1:52" s="2" customFormat="1" x14ac:dyDescent="0.25">
      <c r="A3747" s="6"/>
      <c r="AH3747" s="1"/>
      <c r="AI3747" s="1"/>
      <c r="AJ3747" s="1"/>
      <c r="AK3747" s="1"/>
      <c r="AL3747" s="1"/>
      <c r="AM3747" s="1"/>
      <c r="AN3747" s="1"/>
      <c r="AO3747" s="1"/>
      <c r="AP3747" s="1"/>
      <c r="AQ3747" s="1"/>
      <c r="AR3747" s="1"/>
      <c r="AS3747" s="1"/>
      <c r="AT3747" s="1"/>
      <c r="AU3747" s="1"/>
      <c r="AV3747" s="1"/>
      <c r="AW3747" s="1"/>
      <c r="AX3747" s="1"/>
      <c r="AY3747" s="1"/>
      <c r="AZ3747" s="1"/>
    </row>
    <row r="3748" spans="1:52" s="2" customFormat="1" x14ac:dyDescent="0.25">
      <c r="A3748" s="6"/>
      <c r="AH3748" s="1"/>
      <c r="AI3748" s="1"/>
      <c r="AJ3748" s="1"/>
      <c r="AK3748" s="1"/>
      <c r="AL3748" s="1"/>
      <c r="AM3748" s="1"/>
      <c r="AN3748" s="1"/>
      <c r="AO3748" s="1"/>
      <c r="AP3748" s="1"/>
      <c r="AQ3748" s="1"/>
      <c r="AR3748" s="1"/>
      <c r="AS3748" s="1"/>
      <c r="AT3748" s="1"/>
      <c r="AU3748" s="1"/>
      <c r="AV3748" s="1"/>
      <c r="AW3748" s="1"/>
      <c r="AX3748" s="1"/>
      <c r="AY3748" s="1"/>
      <c r="AZ3748" s="1"/>
    </row>
    <row r="3749" spans="1:52" s="2" customFormat="1" x14ac:dyDescent="0.25">
      <c r="A3749" s="6"/>
      <c r="AH3749" s="1"/>
      <c r="AI3749" s="1"/>
      <c r="AJ3749" s="1"/>
      <c r="AK3749" s="1"/>
      <c r="AL3749" s="1"/>
      <c r="AM3749" s="1"/>
      <c r="AN3749" s="1"/>
      <c r="AO3749" s="1"/>
      <c r="AP3749" s="1"/>
      <c r="AQ3749" s="1"/>
      <c r="AR3749" s="1"/>
      <c r="AS3749" s="1"/>
      <c r="AT3749" s="1"/>
      <c r="AU3749" s="1"/>
      <c r="AV3749" s="1"/>
      <c r="AW3749" s="1"/>
      <c r="AX3749" s="1"/>
      <c r="AY3749" s="1"/>
      <c r="AZ3749" s="1"/>
    </row>
    <row r="3750" spans="1:52" s="2" customFormat="1" x14ac:dyDescent="0.25">
      <c r="A3750" s="6"/>
      <c r="AH3750" s="1"/>
      <c r="AI3750" s="1"/>
      <c r="AJ3750" s="1"/>
      <c r="AK3750" s="1"/>
      <c r="AL3750" s="1"/>
      <c r="AM3750" s="1"/>
      <c r="AN3750" s="1"/>
      <c r="AO3750" s="1"/>
      <c r="AP3750" s="1"/>
      <c r="AQ3750" s="1"/>
      <c r="AR3750" s="1"/>
      <c r="AS3750" s="1"/>
      <c r="AT3750" s="1"/>
      <c r="AU3750" s="1"/>
      <c r="AV3750" s="1"/>
      <c r="AW3750" s="1"/>
      <c r="AX3750" s="1"/>
      <c r="AY3750" s="1"/>
      <c r="AZ3750" s="1"/>
    </row>
    <row r="3751" spans="1:52" s="2" customFormat="1" x14ac:dyDescent="0.25">
      <c r="A3751" s="6"/>
      <c r="AH3751" s="1"/>
      <c r="AI3751" s="1"/>
      <c r="AJ3751" s="1"/>
      <c r="AK3751" s="1"/>
      <c r="AL3751" s="1"/>
      <c r="AM3751" s="1"/>
      <c r="AN3751" s="1"/>
      <c r="AO3751" s="1"/>
      <c r="AP3751" s="1"/>
      <c r="AQ3751" s="1"/>
      <c r="AR3751" s="1"/>
      <c r="AS3751" s="1"/>
      <c r="AT3751" s="1"/>
      <c r="AU3751" s="1"/>
      <c r="AV3751" s="1"/>
      <c r="AW3751" s="1"/>
      <c r="AX3751" s="1"/>
      <c r="AY3751" s="1"/>
      <c r="AZ3751" s="1"/>
    </row>
    <row r="3752" spans="1:52" s="2" customFormat="1" x14ac:dyDescent="0.25">
      <c r="A3752" s="6"/>
      <c r="AH3752" s="1"/>
      <c r="AI3752" s="1"/>
      <c r="AJ3752" s="1"/>
      <c r="AK3752" s="1"/>
      <c r="AL3752" s="1"/>
      <c r="AM3752" s="1"/>
      <c r="AN3752" s="1"/>
      <c r="AO3752" s="1"/>
      <c r="AP3752" s="1"/>
      <c r="AQ3752" s="1"/>
      <c r="AR3752" s="1"/>
      <c r="AS3752" s="1"/>
      <c r="AT3752" s="1"/>
      <c r="AU3752" s="1"/>
      <c r="AV3752" s="1"/>
      <c r="AW3752" s="1"/>
      <c r="AX3752" s="1"/>
      <c r="AY3752" s="1"/>
      <c r="AZ3752" s="1"/>
    </row>
    <row r="3753" spans="1:52" s="2" customFormat="1" x14ac:dyDescent="0.25">
      <c r="A3753" s="6"/>
      <c r="AH3753" s="1"/>
      <c r="AI3753" s="1"/>
      <c r="AJ3753" s="1"/>
      <c r="AK3753" s="1"/>
      <c r="AL3753" s="1"/>
      <c r="AM3753" s="1"/>
      <c r="AN3753" s="1"/>
      <c r="AO3753" s="1"/>
      <c r="AP3753" s="1"/>
      <c r="AQ3753" s="1"/>
      <c r="AR3753" s="1"/>
      <c r="AS3753" s="1"/>
      <c r="AT3753" s="1"/>
      <c r="AU3753" s="1"/>
      <c r="AV3753" s="1"/>
      <c r="AW3753" s="1"/>
      <c r="AX3753" s="1"/>
      <c r="AY3753" s="1"/>
      <c r="AZ3753" s="1"/>
    </row>
    <row r="3754" spans="1:52" s="2" customFormat="1" x14ac:dyDescent="0.25">
      <c r="A3754" s="6"/>
      <c r="AH3754" s="1"/>
      <c r="AI3754" s="1"/>
      <c r="AJ3754" s="1"/>
      <c r="AK3754" s="1"/>
      <c r="AL3754" s="1"/>
      <c r="AM3754" s="1"/>
      <c r="AN3754" s="1"/>
      <c r="AO3754" s="1"/>
      <c r="AP3754" s="1"/>
      <c r="AQ3754" s="1"/>
      <c r="AR3754" s="1"/>
      <c r="AS3754" s="1"/>
      <c r="AT3754" s="1"/>
      <c r="AU3754" s="1"/>
      <c r="AV3754" s="1"/>
      <c r="AW3754" s="1"/>
      <c r="AX3754" s="1"/>
      <c r="AY3754" s="1"/>
      <c r="AZ3754" s="1"/>
    </row>
    <row r="3755" spans="1:52" s="2" customFormat="1" x14ac:dyDescent="0.25">
      <c r="A3755" s="6"/>
      <c r="AH3755" s="1"/>
      <c r="AI3755" s="1"/>
      <c r="AJ3755" s="1"/>
      <c r="AK3755" s="1"/>
      <c r="AL3755" s="1"/>
      <c r="AM3755" s="1"/>
      <c r="AN3755" s="1"/>
      <c r="AO3755" s="1"/>
      <c r="AP3755" s="1"/>
      <c r="AQ3755" s="1"/>
      <c r="AR3755" s="1"/>
      <c r="AS3755" s="1"/>
      <c r="AT3755" s="1"/>
      <c r="AU3755" s="1"/>
      <c r="AV3755" s="1"/>
      <c r="AW3755" s="1"/>
      <c r="AX3755" s="1"/>
      <c r="AY3755" s="1"/>
      <c r="AZ3755" s="1"/>
    </row>
    <row r="3756" spans="1:52" s="2" customFormat="1" x14ac:dyDescent="0.25">
      <c r="A3756" s="6"/>
      <c r="AH3756" s="1"/>
      <c r="AI3756" s="1"/>
      <c r="AJ3756" s="1"/>
      <c r="AK3756" s="1"/>
      <c r="AL3756" s="1"/>
      <c r="AM3756" s="1"/>
      <c r="AN3756" s="1"/>
      <c r="AO3756" s="1"/>
      <c r="AP3756" s="1"/>
      <c r="AQ3756" s="1"/>
      <c r="AR3756" s="1"/>
      <c r="AS3756" s="1"/>
      <c r="AT3756" s="1"/>
      <c r="AU3756" s="1"/>
      <c r="AV3756" s="1"/>
      <c r="AW3756" s="1"/>
      <c r="AX3756" s="1"/>
      <c r="AY3756" s="1"/>
      <c r="AZ3756" s="1"/>
    </row>
    <row r="3757" spans="1:52" s="2" customFormat="1" x14ac:dyDescent="0.25">
      <c r="A3757" s="6"/>
      <c r="AH3757" s="1"/>
      <c r="AI3757" s="1"/>
      <c r="AJ3757" s="1"/>
      <c r="AK3757" s="1"/>
      <c r="AL3757" s="1"/>
      <c r="AM3757" s="1"/>
      <c r="AN3757" s="1"/>
      <c r="AO3757" s="1"/>
      <c r="AP3757" s="1"/>
      <c r="AQ3757" s="1"/>
      <c r="AR3757" s="1"/>
      <c r="AS3757" s="1"/>
      <c r="AT3757" s="1"/>
      <c r="AU3757" s="1"/>
      <c r="AV3757" s="1"/>
      <c r="AW3757" s="1"/>
      <c r="AX3757" s="1"/>
      <c r="AY3757" s="1"/>
      <c r="AZ3757" s="1"/>
    </row>
    <row r="3758" spans="1:52" s="2" customFormat="1" x14ac:dyDescent="0.25">
      <c r="A3758" s="6"/>
      <c r="AH3758" s="1"/>
      <c r="AI3758" s="1"/>
      <c r="AJ3758" s="1"/>
      <c r="AK3758" s="1"/>
      <c r="AL3758" s="1"/>
      <c r="AM3758" s="1"/>
      <c r="AN3758" s="1"/>
      <c r="AO3758" s="1"/>
      <c r="AP3758" s="1"/>
      <c r="AQ3758" s="1"/>
      <c r="AR3758" s="1"/>
      <c r="AS3758" s="1"/>
      <c r="AT3758" s="1"/>
      <c r="AU3758" s="1"/>
      <c r="AV3758" s="1"/>
      <c r="AW3758" s="1"/>
      <c r="AX3758" s="1"/>
      <c r="AY3758" s="1"/>
      <c r="AZ3758" s="1"/>
    </row>
    <row r="3759" spans="1:52" s="2" customFormat="1" x14ac:dyDescent="0.25">
      <c r="A3759" s="6"/>
      <c r="AH3759" s="1"/>
      <c r="AI3759" s="1"/>
      <c r="AJ3759" s="1"/>
      <c r="AK3759" s="1"/>
      <c r="AL3759" s="1"/>
      <c r="AM3759" s="1"/>
      <c r="AN3759" s="1"/>
      <c r="AO3759" s="1"/>
      <c r="AP3759" s="1"/>
      <c r="AQ3759" s="1"/>
      <c r="AR3759" s="1"/>
      <c r="AS3759" s="1"/>
      <c r="AT3759" s="1"/>
      <c r="AU3759" s="1"/>
      <c r="AV3759" s="1"/>
      <c r="AW3759" s="1"/>
      <c r="AX3759" s="1"/>
      <c r="AY3759" s="1"/>
      <c r="AZ3759" s="1"/>
    </row>
    <row r="3760" spans="1:52" s="2" customFormat="1" x14ac:dyDescent="0.25">
      <c r="A3760" s="6"/>
      <c r="AH3760" s="1"/>
      <c r="AI3760" s="1"/>
      <c r="AJ3760" s="1"/>
      <c r="AK3760" s="1"/>
      <c r="AL3760" s="1"/>
      <c r="AM3760" s="1"/>
      <c r="AN3760" s="1"/>
      <c r="AO3760" s="1"/>
      <c r="AP3760" s="1"/>
      <c r="AQ3760" s="1"/>
      <c r="AR3760" s="1"/>
      <c r="AS3760" s="1"/>
      <c r="AT3760" s="1"/>
      <c r="AU3760" s="1"/>
      <c r="AV3760" s="1"/>
      <c r="AW3760" s="1"/>
      <c r="AX3760" s="1"/>
      <c r="AY3760" s="1"/>
      <c r="AZ3760" s="1"/>
    </row>
    <row r="3761" spans="1:52" s="2" customFormat="1" x14ac:dyDescent="0.25">
      <c r="A3761" s="6"/>
      <c r="AH3761" s="1"/>
      <c r="AI3761" s="1"/>
      <c r="AJ3761" s="1"/>
      <c r="AK3761" s="1"/>
      <c r="AL3761" s="1"/>
      <c r="AM3761" s="1"/>
      <c r="AN3761" s="1"/>
      <c r="AO3761" s="1"/>
      <c r="AP3761" s="1"/>
      <c r="AQ3761" s="1"/>
      <c r="AR3761" s="1"/>
      <c r="AS3761" s="1"/>
      <c r="AT3761" s="1"/>
      <c r="AU3761" s="1"/>
      <c r="AV3761" s="1"/>
      <c r="AW3761" s="1"/>
      <c r="AX3761" s="1"/>
      <c r="AY3761" s="1"/>
      <c r="AZ3761" s="1"/>
    </row>
    <row r="3762" spans="1:52" s="2" customFormat="1" x14ac:dyDescent="0.25">
      <c r="A3762" s="6"/>
      <c r="AH3762" s="1"/>
      <c r="AI3762" s="1"/>
      <c r="AJ3762" s="1"/>
      <c r="AK3762" s="1"/>
      <c r="AL3762" s="1"/>
      <c r="AM3762" s="1"/>
      <c r="AN3762" s="1"/>
      <c r="AO3762" s="1"/>
      <c r="AP3762" s="1"/>
      <c r="AQ3762" s="1"/>
      <c r="AR3762" s="1"/>
      <c r="AS3762" s="1"/>
      <c r="AT3762" s="1"/>
      <c r="AU3762" s="1"/>
      <c r="AV3762" s="1"/>
      <c r="AW3762" s="1"/>
      <c r="AX3762" s="1"/>
      <c r="AY3762" s="1"/>
      <c r="AZ3762" s="1"/>
    </row>
    <row r="3763" spans="1:52" s="2" customFormat="1" x14ac:dyDescent="0.25">
      <c r="A3763" s="6"/>
      <c r="AH3763" s="1"/>
      <c r="AI3763" s="1"/>
      <c r="AJ3763" s="1"/>
      <c r="AK3763" s="1"/>
      <c r="AL3763" s="1"/>
      <c r="AM3763" s="1"/>
      <c r="AN3763" s="1"/>
      <c r="AO3763" s="1"/>
      <c r="AP3763" s="1"/>
      <c r="AQ3763" s="1"/>
      <c r="AR3763" s="1"/>
      <c r="AS3763" s="1"/>
      <c r="AT3763" s="1"/>
      <c r="AU3763" s="1"/>
      <c r="AV3763" s="1"/>
      <c r="AW3763" s="1"/>
      <c r="AX3763" s="1"/>
      <c r="AY3763" s="1"/>
      <c r="AZ3763" s="1"/>
    </row>
    <row r="3764" spans="1:52" s="2" customFormat="1" x14ac:dyDescent="0.25">
      <c r="A3764" s="6"/>
      <c r="AH3764" s="1"/>
      <c r="AI3764" s="1"/>
      <c r="AJ3764" s="1"/>
      <c r="AK3764" s="1"/>
      <c r="AL3764" s="1"/>
      <c r="AM3764" s="1"/>
      <c r="AN3764" s="1"/>
      <c r="AO3764" s="1"/>
      <c r="AP3764" s="1"/>
      <c r="AQ3764" s="1"/>
      <c r="AR3764" s="1"/>
      <c r="AS3764" s="1"/>
      <c r="AT3764" s="1"/>
      <c r="AU3764" s="1"/>
      <c r="AV3764" s="1"/>
      <c r="AW3764" s="1"/>
      <c r="AX3764" s="1"/>
      <c r="AY3764" s="1"/>
      <c r="AZ3764" s="1"/>
    </row>
    <row r="3765" spans="1:52" s="2" customFormat="1" x14ac:dyDescent="0.25">
      <c r="A3765" s="6"/>
      <c r="AH3765" s="1"/>
      <c r="AI3765" s="1"/>
      <c r="AJ3765" s="1"/>
      <c r="AK3765" s="1"/>
      <c r="AL3765" s="1"/>
      <c r="AM3765" s="1"/>
      <c r="AN3765" s="1"/>
      <c r="AO3765" s="1"/>
      <c r="AP3765" s="1"/>
      <c r="AQ3765" s="1"/>
      <c r="AR3765" s="1"/>
      <c r="AS3765" s="1"/>
      <c r="AT3765" s="1"/>
      <c r="AU3765" s="1"/>
      <c r="AV3765" s="1"/>
      <c r="AW3765" s="1"/>
      <c r="AX3765" s="1"/>
      <c r="AY3765" s="1"/>
      <c r="AZ3765" s="1"/>
    </row>
    <row r="3766" spans="1:52" s="2" customFormat="1" x14ac:dyDescent="0.25">
      <c r="A3766" s="6"/>
      <c r="AH3766" s="1"/>
      <c r="AI3766" s="1"/>
      <c r="AJ3766" s="1"/>
      <c r="AK3766" s="1"/>
      <c r="AL3766" s="1"/>
      <c r="AM3766" s="1"/>
      <c r="AN3766" s="1"/>
      <c r="AO3766" s="1"/>
      <c r="AP3766" s="1"/>
      <c r="AQ3766" s="1"/>
      <c r="AR3766" s="1"/>
      <c r="AS3766" s="1"/>
      <c r="AT3766" s="1"/>
      <c r="AU3766" s="1"/>
      <c r="AV3766" s="1"/>
      <c r="AW3766" s="1"/>
      <c r="AX3766" s="1"/>
      <c r="AY3766" s="1"/>
      <c r="AZ3766" s="1"/>
    </row>
    <row r="3767" spans="1:52" s="2" customFormat="1" x14ac:dyDescent="0.25">
      <c r="A3767" s="6"/>
      <c r="AH3767" s="1"/>
      <c r="AI3767" s="1"/>
      <c r="AJ3767" s="1"/>
      <c r="AK3767" s="1"/>
      <c r="AL3767" s="1"/>
      <c r="AM3767" s="1"/>
      <c r="AN3767" s="1"/>
      <c r="AO3767" s="1"/>
      <c r="AP3767" s="1"/>
      <c r="AQ3767" s="1"/>
      <c r="AR3767" s="1"/>
      <c r="AS3767" s="1"/>
      <c r="AT3767" s="1"/>
      <c r="AU3767" s="1"/>
      <c r="AV3767" s="1"/>
      <c r="AW3767" s="1"/>
      <c r="AX3767" s="1"/>
      <c r="AY3767" s="1"/>
      <c r="AZ3767" s="1"/>
    </row>
    <row r="3768" spans="1:52" s="2" customFormat="1" x14ac:dyDescent="0.25">
      <c r="A3768" s="6"/>
      <c r="AH3768" s="1"/>
      <c r="AI3768" s="1"/>
      <c r="AJ3768" s="1"/>
      <c r="AK3768" s="1"/>
      <c r="AL3768" s="1"/>
      <c r="AM3768" s="1"/>
      <c r="AN3768" s="1"/>
      <c r="AO3768" s="1"/>
      <c r="AP3768" s="1"/>
      <c r="AQ3768" s="1"/>
      <c r="AR3768" s="1"/>
      <c r="AS3768" s="1"/>
      <c r="AT3768" s="1"/>
      <c r="AU3768" s="1"/>
      <c r="AV3768" s="1"/>
      <c r="AW3768" s="1"/>
      <c r="AX3768" s="1"/>
      <c r="AY3768" s="1"/>
      <c r="AZ3768" s="1"/>
    </row>
    <row r="3769" spans="1:52" s="2" customFormat="1" x14ac:dyDescent="0.25">
      <c r="A3769" s="6"/>
      <c r="AH3769" s="1"/>
      <c r="AI3769" s="1"/>
      <c r="AJ3769" s="1"/>
      <c r="AK3769" s="1"/>
      <c r="AL3769" s="1"/>
      <c r="AM3769" s="1"/>
      <c r="AN3769" s="1"/>
      <c r="AO3769" s="1"/>
      <c r="AP3769" s="1"/>
      <c r="AQ3769" s="1"/>
      <c r="AR3769" s="1"/>
      <c r="AS3769" s="1"/>
      <c r="AT3769" s="1"/>
      <c r="AU3769" s="1"/>
      <c r="AV3769" s="1"/>
      <c r="AW3769" s="1"/>
      <c r="AX3769" s="1"/>
      <c r="AY3769" s="1"/>
      <c r="AZ3769" s="1"/>
    </row>
    <row r="3770" spans="1:52" s="2" customFormat="1" x14ac:dyDescent="0.25">
      <c r="A3770" s="6"/>
      <c r="AH3770" s="1"/>
      <c r="AI3770" s="1"/>
      <c r="AJ3770" s="1"/>
      <c r="AK3770" s="1"/>
      <c r="AL3770" s="1"/>
      <c r="AM3770" s="1"/>
      <c r="AN3770" s="1"/>
      <c r="AO3770" s="1"/>
      <c r="AP3770" s="1"/>
      <c r="AQ3770" s="1"/>
      <c r="AR3770" s="1"/>
      <c r="AS3770" s="1"/>
      <c r="AT3770" s="1"/>
      <c r="AU3770" s="1"/>
      <c r="AV3770" s="1"/>
      <c r="AW3770" s="1"/>
      <c r="AX3770" s="1"/>
      <c r="AY3770" s="1"/>
      <c r="AZ3770" s="1"/>
    </row>
    <row r="3771" spans="1:52" s="2" customFormat="1" x14ac:dyDescent="0.25">
      <c r="A3771" s="6"/>
      <c r="AH3771" s="1"/>
      <c r="AI3771" s="1"/>
      <c r="AJ3771" s="1"/>
      <c r="AK3771" s="1"/>
      <c r="AL3771" s="1"/>
      <c r="AM3771" s="1"/>
      <c r="AN3771" s="1"/>
      <c r="AO3771" s="1"/>
      <c r="AP3771" s="1"/>
      <c r="AQ3771" s="1"/>
      <c r="AR3771" s="1"/>
      <c r="AS3771" s="1"/>
      <c r="AT3771" s="1"/>
      <c r="AU3771" s="1"/>
      <c r="AV3771" s="1"/>
      <c r="AW3771" s="1"/>
      <c r="AX3771" s="1"/>
      <c r="AY3771" s="1"/>
      <c r="AZ3771" s="1"/>
    </row>
    <row r="3772" spans="1:52" s="2" customFormat="1" x14ac:dyDescent="0.25">
      <c r="A3772" s="6"/>
      <c r="AH3772" s="1"/>
      <c r="AI3772" s="1"/>
      <c r="AJ3772" s="1"/>
      <c r="AK3772" s="1"/>
      <c r="AL3772" s="1"/>
      <c r="AM3772" s="1"/>
      <c r="AN3772" s="1"/>
      <c r="AO3772" s="1"/>
      <c r="AP3772" s="1"/>
      <c r="AQ3772" s="1"/>
      <c r="AR3772" s="1"/>
      <c r="AS3772" s="1"/>
      <c r="AT3772" s="1"/>
      <c r="AU3772" s="1"/>
      <c r="AV3772" s="1"/>
      <c r="AW3772" s="1"/>
      <c r="AX3772" s="1"/>
      <c r="AY3772" s="1"/>
      <c r="AZ3772" s="1"/>
    </row>
    <row r="3773" spans="1:52" s="2" customFormat="1" x14ac:dyDescent="0.25">
      <c r="A3773" s="6"/>
      <c r="AH3773" s="1"/>
      <c r="AI3773" s="1"/>
      <c r="AJ3773" s="1"/>
      <c r="AK3773" s="1"/>
      <c r="AL3773" s="1"/>
      <c r="AM3773" s="1"/>
      <c r="AN3773" s="1"/>
      <c r="AO3773" s="1"/>
      <c r="AP3773" s="1"/>
      <c r="AQ3773" s="1"/>
      <c r="AR3773" s="1"/>
      <c r="AS3773" s="1"/>
      <c r="AT3773" s="1"/>
      <c r="AU3773" s="1"/>
      <c r="AV3773" s="1"/>
      <c r="AW3773" s="1"/>
      <c r="AX3773" s="1"/>
      <c r="AY3773" s="1"/>
      <c r="AZ3773" s="1"/>
    </row>
    <row r="3774" spans="1:52" s="2" customFormat="1" x14ac:dyDescent="0.25">
      <c r="A3774" s="6"/>
      <c r="AH3774" s="1"/>
      <c r="AI3774" s="1"/>
      <c r="AJ3774" s="1"/>
      <c r="AK3774" s="1"/>
      <c r="AL3774" s="1"/>
      <c r="AM3774" s="1"/>
      <c r="AN3774" s="1"/>
      <c r="AO3774" s="1"/>
      <c r="AP3774" s="1"/>
      <c r="AQ3774" s="1"/>
      <c r="AR3774" s="1"/>
      <c r="AS3774" s="1"/>
      <c r="AT3774" s="1"/>
      <c r="AU3774" s="1"/>
      <c r="AV3774" s="1"/>
      <c r="AW3774" s="1"/>
      <c r="AX3774" s="1"/>
      <c r="AY3774" s="1"/>
      <c r="AZ3774" s="1"/>
    </row>
    <row r="3775" spans="1:52" s="2" customFormat="1" x14ac:dyDescent="0.25">
      <c r="A3775" s="6"/>
      <c r="AH3775" s="1"/>
      <c r="AI3775" s="1"/>
      <c r="AJ3775" s="1"/>
      <c r="AK3775" s="1"/>
      <c r="AL3775" s="1"/>
      <c r="AM3775" s="1"/>
      <c r="AN3775" s="1"/>
      <c r="AO3775" s="1"/>
      <c r="AP3775" s="1"/>
      <c r="AQ3775" s="1"/>
      <c r="AR3775" s="1"/>
      <c r="AS3775" s="1"/>
      <c r="AT3775" s="1"/>
      <c r="AU3775" s="1"/>
      <c r="AV3775" s="1"/>
      <c r="AW3775" s="1"/>
      <c r="AX3775" s="1"/>
      <c r="AY3775" s="1"/>
      <c r="AZ3775" s="1"/>
    </row>
    <row r="3776" spans="1:52" s="2" customFormat="1" x14ac:dyDescent="0.25">
      <c r="A3776" s="6"/>
      <c r="AH3776" s="1"/>
      <c r="AI3776" s="1"/>
      <c r="AJ3776" s="1"/>
      <c r="AK3776" s="1"/>
      <c r="AL3776" s="1"/>
      <c r="AM3776" s="1"/>
      <c r="AN3776" s="1"/>
      <c r="AO3776" s="1"/>
      <c r="AP3776" s="1"/>
      <c r="AQ3776" s="1"/>
      <c r="AR3776" s="1"/>
      <c r="AS3776" s="1"/>
      <c r="AT3776" s="1"/>
      <c r="AU3776" s="1"/>
      <c r="AV3776" s="1"/>
      <c r="AW3776" s="1"/>
      <c r="AX3776" s="1"/>
      <c r="AY3776" s="1"/>
      <c r="AZ3776" s="1"/>
    </row>
    <row r="3777" spans="1:52" s="2" customFormat="1" x14ac:dyDescent="0.25">
      <c r="A3777" s="6"/>
      <c r="AH3777" s="1"/>
      <c r="AI3777" s="1"/>
      <c r="AJ3777" s="1"/>
      <c r="AK3777" s="1"/>
      <c r="AL3777" s="1"/>
      <c r="AM3777" s="1"/>
      <c r="AN3777" s="1"/>
      <c r="AO3777" s="1"/>
      <c r="AP3777" s="1"/>
      <c r="AQ3777" s="1"/>
      <c r="AR3777" s="1"/>
      <c r="AS3777" s="1"/>
      <c r="AT3777" s="1"/>
      <c r="AU3777" s="1"/>
      <c r="AV3777" s="1"/>
      <c r="AW3777" s="1"/>
      <c r="AX3777" s="1"/>
      <c r="AY3777" s="1"/>
      <c r="AZ3777" s="1"/>
    </row>
    <row r="3778" spans="1:52" s="2" customFormat="1" x14ac:dyDescent="0.25">
      <c r="A3778" s="6"/>
      <c r="AH3778" s="1"/>
      <c r="AI3778" s="1"/>
      <c r="AJ3778" s="1"/>
      <c r="AK3778" s="1"/>
      <c r="AL3778" s="1"/>
      <c r="AM3778" s="1"/>
      <c r="AN3778" s="1"/>
      <c r="AO3778" s="1"/>
      <c r="AP3778" s="1"/>
      <c r="AQ3778" s="1"/>
      <c r="AR3778" s="1"/>
      <c r="AS3778" s="1"/>
      <c r="AT3778" s="1"/>
      <c r="AU3778" s="1"/>
      <c r="AV3778" s="1"/>
      <c r="AW3778" s="1"/>
      <c r="AX3778" s="1"/>
      <c r="AY3778" s="1"/>
      <c r="AZ3778" s="1"/>
    </row>
    <row r="3779" spans="1:52" s="2" customFormat="1" x14ac:dyDescent="0.25">
      <c r="A3779" s="6"/>
      <c r="AH3779" s="1"/>
      <c r="AI3779" s="1"/>
      <c r="AJ3779" s="1"/>
      <c r="AK3779" s="1"/>
      <c r="AL3779" s="1"/>
      <c r="AM3779" s="1"/>
      <c r="AN3779" s="1"/>
      <c r="AO3779" s="1"/>
      <c r="AP3779" s="1"/>
      <c r="AQ3779" s="1"/>
      <c r="AR3779" s="1"/>
      <c r="AS3779" s="1"/>
      <c r="AT3779" s="1"/>
      <c r="AU3779" s="1"/>
      <c r="AV3779" s="1"/>
      <c r="AW3779" s="1"/>
      <c r="AX3779" s="1"/>
      <c r="AY3779" s="1"/>
      <c r="AZ3779" s="1"/>
    </row>
    <row r="3780" spans="1:52" s="2" customFormat="1" x14ac:dyDescent="0.25">
      <c r="A3780" s="6"/>
      <c r="AH3780" s="1"/>
      <c r="AI3780" s="1"/>
      <c r="AJ3780" s="1"/>
      <c r="AK3780" s="1"/>
      <c r="AL3780" s="1"/>
      <c r="AM3780" s="1"/>
      <c r="AN3780" s="1"/>
      <c r="AO3780" s="1"/>
      <c r="AP3780" s="1"/>
      <c r="AQ3780" s="1"/>
      <c r="AR3780" s="1"/>
      <c r="AS3780" s="1"/>
      <c r="AT3780" s="1"/>
      <c r="AU3780" s="1"/>
      <c r="AV3780" s="1"/>
      <c r="AW3780" s="1"/>
      <c r="AX3780" s="1"/>
      <c r="AY3780" s="1"/>
      <c r="AZ3780" s="1"/>
    </row>
    <row r="3781" spans="1:52" s="2" customFormat="1" x14ac:dyDescent="0.25">
      <c r="A3781" s="6"/>
      <c r="AH3781" s="1"/>
      <c r="AI3781" s="1"/>
      <c r="AJ3781" s="1"/>
      <c r="AK3781" s="1"/>
      <c r="AL3781" s="1"/>
      <c r="AM3781" s="1"/>
      <c r="AN3781" s="1"/>
      <c r="AO3781" s="1"/>
      <c r="AP3781" s="1"/>
      <c r="AQ3781" s="1"/>
      <c r="AR3781" s="1"/>
      <c r="AS3781" s="1"/>
      <c r="AT3781" s="1"/>
      <c r="AU3781" s="1"/>
      <c r="AV3781" s="1"/>
      <c r="AW3781" s="1"/>
      <c r="AX3781" s="1"/>
      <c r="AY3781" s="1"/>
      <c r="AZ3781" s="1"/>
    </row>
    <row r="3782" spans="1:52" s="2" customFormat="1" x14ac:dyDescent="0.25">
      <c r="A3782" s="6"/>
      <c r="AH3782" s="1"/>
      <c r="AI3782" s="1"/>
      <c r="AJ3782" s="1"/>
      <c r="AK3782" s="1"/>
      <c r="AL3782" s="1"/>
      <c r="AM3782" s="1"/>
      <c r="AN3782" s="1"/>
      <c r="AO3782" s="1"/>
      <c r="AP3782" s="1"/>
      <c r="AQ3782" s="1"/>
      <c r="AR3782" s="1"/>
      <c r="AS3782" s="1"/>
      <c r="AT3782" s="1"/>
      <c r="AU3782" s="1"/>
      <c r="AV3782" s="1"/>
      <c r="AW3782" s="1"/>
      <c r="AX3782" s="1"/>
      <c r="AY3782" s="1"/>
      <c r="AZ3782" s="1"/>
    </row>
    <row r="3783" spans="1:52" s="2" customFormat="1" x14ac:dyDescent="0.25">
      <c r="A3783" s="6"/>
      <c r="AH3783" s="1"/>
      <c r="AI3783" s="1"/>
      <c r="AJ3783" s="1"/>
      <c r="AK3783" s="1"/>
      <c r="AL3783" s="1"/>
      <c r="AM3783" s="1"/>
      <c r="AN3783" s="1"/>
      <c r="AO3783" s="1"/>
      <c r="AP3783" s="1"/>
      <c r="AQ3783" s="1"/>
      <c r="AR3783" s="1"/>
      <c r="AS3783" s="1"/>
      <c r="AT3783" s="1"/>
      <c r="AU3783" s="1"/>
      <c r="AV3783" s="1"/>
      <c r="AW3783" s="1"/>
      <c r="AX3783" s="1"/>
      <c r="AY3783" s="1"/>
      <c r="AZ3783" s="1"/>
    </row>
    <row r="3784" spans="1:52" s="2" customFormat="1" x14ac:dyDescent="0.25">
      <c r="A3784" s="6"/>
      <c r="AH3784" s="1"/>
      <c r="AI3784" s="1"/>
      <c r="AJ3784" s="1"/>
      <c r="AK3784" s="1"/>
      <c r="AL3784" s="1"/>
      <c r="AM3784" s="1"/>
      <c r="AN3784" s="1"/>
      <c r="AO3784" s="1"/>
      <c r="AP3784" s="1"/>
      <c r="AQ3784" s="1"/>
      <c r="AR3784" s="1"/>
      <c r="AS3784" s="1"/>
      <c r="AT3784" s="1"/>
      <c r="AU3784" s="1"/>
      <c r="AV3784" s="1"/>
      <c r="AW3784" s="1"/>
      <c r="AX3784" s="1"/>
      <c r="AY3784" s="1"/>
      <c r="AZ3784" s="1"/>
    </row>
    <row r="3785" spans="1:52" s="2" customFormat="1" x14ac:dyDescent="0.25">
      <c r="A3785" s="6"/>
      <c r="AH3785" s="1"/>
      <c r="AI3785" s="1"/>
      <c r="AJ3785" s="1"/>
      <c r="AK3785" s="1"/>
      <c r="AL3785" s="1"/>
      <c r="AM3785" s="1"/>
      <c r="AN3785" s="1"/>
      <c r="AO3785" s="1"/>
      <c r="AP3785" s="1"/>
      <c r="AQ3785" s="1"/>
      <c r="AR3785" s="1"/>
      <c r="AS3785" s="1"/>
      <c r="AT3785" s="1"/>
      <c r="AU3785" s="1"/>
      <c r="AV3785" s="1"/>
      <c r="AW3785" s="1"/>
      <c r="AX3785" s="1"/>
      <c r="AY3785" s="1"/>
      <c r="AZ3785" s="1"/>
    </row>
    <row r="3786" spans="1:52" s="2" customFormat="1" x14ac:dyDescent="0.25">
      <c r="A3786" s="6"/>
      <c r="AH3786" s="1"/>
      <c r="AI3786" s="1"/>
      <c r="AJ3786" s="1"/>
      <c r="AK3786" s="1"/>
      <c r="AL3786" s="1"/>
      <c r="AM3786" s="1"/>
      <c r="AN3786" s="1"/>
      <c r="AO3786" s="1"/>
      <c r="AP3786" s="1"/>
      <c r="AQ3786" s="1"/>
      <c r="AR3786" s="1"/>
      <c r="AS3786" s="1"/>
      <c r="AT3786" s="1"/>
      <c r="AU3786" s="1"/>
      <c r="AV3786" s="1"/>
      <c r="AW3786" s="1"/>
      <c r="AX3786" s="1"/>
      <c r="AY3786" s="1"/>
      <c r="AZ3786" s="1"/>
    </row>
    <row r="3787" spans="1:52" s="2" customFormat="1" x14ac:dyDescent="0.25">
      <c r="A3787" s="6"/>
      <c r="AH3787" s="1"/>
      <c r="AI3787" s="1"/>
      <c r="AJ3787" s="1"/>
      <c r="AK3787" s="1"/>
      <c r="AL3787" s="1"/>
      <c r="AM3787" s="1"/>
      <c r="AN3787" s="1"/>
      <c r="AO3787" s="1"/>
      <c r="AP3787" s="1"/>
      <c r="AQ3787" s="1"/>
      <c r="AR3787" s="1"/>
      <c r="AS3787" s="1"/>
      <c r="AT3787" s="1"/>
      <c r="AU3787" s="1"/>
      <c r="AV3787" s="1"/>
      <c r="AW3787" s="1"/>
      <c r="AX3787" s="1"/>
      <c r="AY3787" s="1"/>
      <c r="AZ3787" s="1"/>
    </row>
    <row r="3788" spans="1:52" s="2" customFormat="1" x14ac:dyDescent="0.25">
      <c r="A3788" s="6"/>
      <c r="AH3788" s="1"/>
      <c r="AI3788" s="1"/>
      <c r="AJ3788" s="1"/>
      <c r="AK3788" s="1"/>
      <c r="AL3788" s="1"/>
      <c r="AM3788" s="1"/>
      <c r="AN3788" s="1"/>
      <c r="AO3788" s="1"/>
      <c r="AP3788" s="1"/>
      <c r="AQ3788" s="1"/>
      <c r="AR3788" s="1"/>
      <c r="AS3788" s="1"/>
      <c r="AT3788" s="1"/>
      <c r="AU3788" s="1"/>
      <c r="AV3788" s="1"/>
      <c r="AW3788" s="1"/>
      <c r="AX3788" s="1"/>
      <c r="AY3788" s="1"/>
      <c r="AZ3788" s="1"/>
    </row>
    <row r="3789" spans="1:52" s="2" customFormat="1" x14ac:dyDescent="0.25">
      <c r="A3789" s="6"/>
      <c r="AH3789" s="1"/>
      <c r="AI3789" s="1"/>
      <c r="AJ3789" s="1"/>
      <c r="AK3789" s="1"/>
      <c r="AL3789" s="1"/>
      <c r="AM3789" s="1"/>
      <c r="AN3789" s="1"/>
      <c r="AO3789" s="1"/>
      <c r="AP3789" s="1"/>
      <c r="AQ3789" s="1"/>
      <c r="AR3789" s="1"/>
      <c r="AS3789" s="1"/>
      <c r="AT3789" s="1"/>
      <c r="AU3789" s="1"/>
      <c r="AV3789" s="1"/>
      <c r="AW3789" s="1"/>
      <c r="AX3789" s="1"/>
      <c r="AY3789" s="1"/>
      <c r="AZ3789" s="1"/>
    </row>
    <row r="3790" spans="1:52" s="2" customFormat="1" x14ac:dyDescent="0.25">
      <c r="A3790" s="6"/>
      <c r="AH3790" s="1"/>
      <c r="AI3790" s="1"/>
      <c r="AJ3790" s="1"/>
      <c r="AK3790" s="1"/>
      <c r="AL3790" s="1"/>
      <c r="AM3790" s="1"/>
      <c r="AN3790" s="1"/>
      <c r="AO3790" s="1"/>
      <c r="AP3790" s="1"/>
      <c r="AQ3790" s="1"/>
      <c r="AR3790" s="1"/>
      <c r="AS3790" s="1"/>
      <c r="AT3790" s="1"/>
      <c r="AU3790" s="1"/>
      <c r="AV3790" s="1"/>
      <c r="AW3790" s="1"/>
      <c r="AX3790" s="1"/>
      <c r="AY3790" s="1"/>
      <c r="AZ3790" s="1"/>
    </row>
    <row r="3791" spans="1:52" s="2" customFormat="1" x14ac:dyDescent="0.25">
      <c r="A3791" s="6"/>
      <c r="AH3791" s="1"/>
      <c r="AI3791" s="1"/>
      <c r="AJ3791" s="1"/>
      <c r="AK3791" s="1"/>
      <c r="AL3791" s="1"/>
      <c r="AM3791" s="1"/>
      <c r="AN3791" s="1"/>
      <c r="AO3791" s="1"/>
      <c r="AP3791" s="1"/>
      <c r="AQ3791" s="1"/>
      <c r="AR3791" s="1"/>
      <c r="AS3791" s="1"/>
      <c r="AT3791" s="1"/>
      <c r="AU3791" s="1"/>
      <c r="AV3791" s="1"/>
      <c r="AW3791" s="1"/>
      <c r="AX3791" s="1"/>
      <c r="AY3791" s="1"/>
      <c r="AZ3791" s="1"/>
    </row>
    <row r="3792" spans="1:52" s="2" customFormat="1" x14ac:dyDescent="0.25">
      <c r="A3792" s="6"/>
      <c r="AH3792" s="1"/>
      <c r="AI3792" s="1"/>
      <c r="AJ3792" s="1"/>
      <c r="AK3792" s="1"/>
      <c r="AL3792" s="1"/>
      <c r="AM3792" s="1"/>
      <c r="AN3792" s="1"/>
      <c r="AO3792" s="1"/>
      <c r="AP3792" s="1"/>
      <c r="AQ3792" s="1"/>
      <c r="AR3792" s="1"/>
      <c r="AS3792" s="1"/>
      <c r="AT3792" s="1"/>
      <c r="AU3792" s="1"/>
      <c r="AV3792" s="1"/>
      <c r="AW3792" s="1"/>
      <c r="AX3792" s="1"/>
      <c r="AY3792" s="1"/>
      <c r="AZ3792" s="1"/>
    </row>
    <row r="3793" spans="1:52" s="2" customFormat="1" x14ac:dyDescent="0.25">
      <c r="A3793" s="6"/>
      <c r="AH3793" s="1"/>
      <c r="AI3793" s="1"/>
      <c r="AJ3793" s="1"/>
      <c r="AK3793" s="1"/>
      <c r="AL3793" s="1"/>
      <c r="AM3793" s="1"/>
      <c r="AN3793" s="1"/>
      <c r="AO3793" s="1"/>
      <c r="AP3793" s="1"/>
      <c r="AQ3793" s="1"/>
      <c r="AR3793" s="1"/>
      <c r="AS3793" s="1"/>
      <c r="AT3793" s="1"/>
      <c r="AU3793" s="1"/>
      <c r="AV3793" s="1"/>
      <c r="AW3793" s="1"/>
      <c r="AX3793" s="1"/>
      <c r="AY3793" s="1"/>
      <c r="AZ3793" s="1"/>
    </row>
    <row r="3794" spans="1:52" s="2" customFormat="1" x14ac:dyDescent="0.25">
      <c r="A3794" s="6"/>
      <c r="AH3794" s="1"/>
      <c r="AI3794" s="1"/>
      <c r="AJ3794" s="1"/>
      <c r="AK3794" s="1"/>
      <c r="AL3794" s="1"/>
      <c r="AM3794" s="1"/>
      <c r="AN3794" s="1"/>
      <c r="AO3794" s="1"/>
      <c r="AP3794" s="1"/>
      <c r="AQ3794" s="1"/>
      <c r="AR3794" s="1"/>
      <c r="AS3794" s="1"/>
      <c r="AT3794" s="1"/>
      <c r="AU3794" s="1"/>
      <c r="AV3794" s="1"/>
      <c r="AW3794" s="1"/>
      <c r="AX3794" s="1"/>
      <c r="AY3794" s="1"/>
      <c r="AZ3794" s="1"/>
    </row>
    <row r="3795" spans="1:52" s="2" customFormat="1" x14ac:dyDescent="0.25">
      <c r="A3795" s="6"/>
      <c r="AH3795" s="1"/>
      <c r="AI3795" s="1"/>
      <c r="AJ3795" s="1"/>
      <c r="AK3795" s="1"/>
      <c r="AL3795" s="1"/>
      <c r="AM3795" s="1"/>
      <c r="AN3795" s="1"/>
      <c r="AO3795" s="1"/>
      <c r="AP3795" s="1"/>
      <c r="AQ3795" s="1"/>
      <c r="AR3795" s="1"/>
      <c r="AS3795" s="1"/>
      <c r="AT3795" s="1"/>
      <c r="AU3795" s="1"/>
      <c r="AV3795" s="1"/>
      <c r="AW3795" s="1"/>
      <c r="AX3795" s="1"/>
      <c r="AY3795" s="1"/>
      <c r="AZ3795" s="1"/>
    </row>
    <row r="3796" spans="1:52" s="2" customFormat="1" x14ac:dyDescent="0.25">
      <c r="A3796" s="6"/>
      <c r="AH3796" s="1"/>
      <c r="AI3796" s="1"/>
      <c r="AJ3796" s="1"/>
      <c r="AK3796" s="1"/>
      <c r="AL3796" s="1"/>
      <c r="AM3796" s="1"/>
      <c r="AN3796" s="1"/>
      <c r="AO3796" s="1"/>
      <c r="AP3796" s="1"/>
      <c r="AQ3796" s="1"/>
      <c r="AR3796" s="1"/>
      <c r="AS3796" s="1"/>
      <c r="AT3796" s="1"/>
      <c r="AU3796" s="1"/>
      <c r="AV3796" s="1"/>
      <c r="AW3796" s="1"/>
      <c r="AX3796" s="1"/>
      <c r="AY3796" s="1"/>
      <c r="AZ3796" s="1"/>
    </row>
    <row r="3797" spans="1:52" s="2" customFormat="1" x14ac:dyDescent="0.25">
      <c r="A3797" s="6"/>
      <c r="AH3797" s="1"/>
      <c r="AI3797" s="1"/>
      <c r="AJ3797" s="1"/>
      <c r="AK3797" s="1"/>
      <c r="AL3797" s="1"/>
      <c r="AM3797" s="1"/>
      <c r="AN3797" s="1"/>
      <c r="AO3797" s="1"/>
      <c r="AP3797" s="1"/>
      <c r="AQ3797" s="1"/>
      <c r="AR3797" s="1"/>
      <c r="AS3797" s="1"/>
      <c r="AT3797" s="1"/>
      <c r="AU3797" s="1"/>
      <c r="AV3797" s="1"/>
      <c r="AW3797" s="1"/>
      <c r="AX3797" s="1"/>
      <c r="AY3797" s="1"/>
      <c r="AZ3797" s="1"/>
    </row>
    <row r="3798" spans="1:52" s="2" customFormat="1" x14ac:dyDescent="0.25">
      <c r="A3798" s="6"/>
      <c r="AH3798" s="1"/>
      <c r="AI3798" s="1"/>
      <c r="AJ3798" s="1"/>
      <c r="AK3798" s="1"/>
      <c r="AL3798" s="1"/>
      <c r="AM3798" s="1"/>
      <c r="AN3798" s="1"/>
      <c r="AO3798" s="1"/>
      <c r="AP3798" s="1"/>
      <c r="AQ3798" s="1"/>
      <c r="AR3798" s="1"/>
      <c r="AS3798" s="1"/>
      <c r="AT3798" s="1"/>
      <c r="AU3798" s="1"/>
      <c r="AV3798" s="1"/>
      <c r="AW3798" s="1"/>
      <c r="AX3798" s="1"/>
      <c r="AY3798" s="1"/>
      <c r="AZ3798" s="1"/>
    </row>
    <row r="3799" spans="1:52" s="2" customFormat="1" x14ac:dyDescent="0.25">
      <c r="A3799" s="6"/>
      <c r="AH3799" s="1"/>
      <c r="AI3799" s="1"/>
      <c r="AJ3799" s="1"/>
      <c r="AK3799" s="1"/>
      <c r="AL3799" s="1"/>
      <c r="AM3799" s="1"/>
      <c r="AN3799" s="1"/>
      <c r="AO3799" s="1"/>
      <c r="AP3799" s="1"/>
      <c r="AQ3799" s="1"/>
      <c r="AR3799" s="1"/>
      <c r="AS3799" s="1"/>
      <c r="AT3799" s="1"/>
      <c r="AU3799" s="1"/>
      <c r="AV3799" s="1"/>
      <c r="AW3799" s="1"/>
      <c r="AX3799" s="1"/>
      <c r="AY3799" s="1"/>
      <c r="AZ3799" s="1"/>
    </row>
    <row r="3800" spans="1:52" s="2" customFormat="1" x14ac:dyDescent="0.25">
      <c r="A3800" s="6"/>
      <c r="AH3800" s="1"/>
      <c r="AI3800" s="1"/>
      <c r="AJ3800" s="1"/>
      <c r="AK3800" s="1"/>
      <c r="AL3800" s="1"/>
      <c r="AM3800" s="1"/>
      <c r="AN3800" s="1"/>
      <c r="AO3800" s="1"/>
      <c r="AP3800" s="1"/>
      <c r="AQ3800" s="1"/>
      <c r="AR3800" s="1"/>
      <c r="AS3800" s="1"/>
      <c r="AT3800" s="1"/>
      <c r="AU3800" s="1"/>
      <c r="AV3800" s="1"/>
      <c r="AW3800" s="1"/>
      <c r="AX3800" s="1"/>
      <c r="AY3800" s="1"/>
      <c r="AZ3800" s="1"/>
    </row>
    <row r="3801" spans="1:52" s="2" customFormat="1" x14ac:dyDescent="0.25">
      <c r="A3801" s="6"/>
      <c r="AH3801" s="1"/>
      <c r="AI3801" s="1"/>
      <c r="AJ3801" s="1"/>
      <c r="AK3801" s="1"/>
      <c r="AL3801" s="1"/>
      <c r="AM3801" s="1"/>
      <c r="AN3801" s="1"/>
      <c r="AO3801" s="1"/>
      <c r="AP3801" s="1"/>
      <c r="AQ3801" s="1"/>
      <c r="AR3801" s="1"/>
      <c r="AS3801" s="1"/>
      <c r="AT3801" s="1"/>
      <c r="AU3801" s="1"/>
      <c r="AV3801" s="1"/>
      <c r="AW3801" s="1"/>
      <c r="AX3801" s="1"/>
      <c r="AY3801" s="1"/>
      <c r="AZ3801" s="1"/>
    </row>
    <row r="3802" spans="1:52" s="2" customFormat="1" x14ac:dyDescent="0.25">
      <c r="A3802" s="6"/>
      <c r="AH3802" s="1"/>
      <c r="AI3802" s="1"/>
      <c r="AJ3802" s="1"/>
      <c r="AK3802" s="1"/>
      <c r="AL3802" s="1"/>
      <c r="AM3802" s="1"/>
      <c r="AN3802" s="1"/>
      <c r="AO3802" s="1"/>
      <c r="AP3802" s="1"/>
      <c r="AQ3802" s="1"/>
      <c r="AR3802" s="1"/>
      <c r="AS3802" s="1"/>
      <c r="AT3802" s="1"/>
      <c r="AU3802" s="1"/>
      <c r="AV3802" s="1"/>
      <c r="AW3802" s="1"/>
      <c r="AX3802" s="1"/>
      <c r="AY3802" s="1"/>
      <c r="AZ3802" s="1"/>
    </row>
    <row r="3803" spans="1:52" s="2" customFormat="1" x14ac:dyDescent="0.25">
      <c r="A3803" s="6"/>
      <c r="AH3803" s="1"/>
      <c r="AI3803" s="1"/>
      <c r="AJ3803" s="1"/>
      <c r="AK3803" s="1"/>
      <c r="AL3803" s="1"/>
      <c r="AM3803" s="1"/>
      <c r="AN3803" s="1"/>
      <c r="AO3803" s="1"/>
      <c r="AP3803" s="1"/>
      <c r="AQ3803" s="1"/>
      <c r="AR3803" s="1"/>
      <c r="AS3803" s="1"/>
      <c r="AT3803" s="1"/>
      <c r="AU3803" s="1"/>
      <c r="AV3803" s="1"/>
      <c r="AW3803" s="1"/>
      <c r="AX3803" s="1"/>
      <c r="AY3803" s="1"/>
      <c r="AZ3803" s="1"/>
    </row>
    <row r="3804" spans="1:52" s="2" customFormat="1" x14ac:dyDescent="0.25">
      <c r="A3804" s="6"/>
      <c r="AH3804" s="1"/>
      <c r="AI3804" s="1"/>
      <c r="AJ3804" s="1"/>
      <c r="AK3804" s="1"/>
      <c r="AL3804" s="1"/>
      <c r="AM3804" s="1"/>
      <c r="AN3804" s="1"/>
      <c r="AO3804" s="1"/>
      <c r="AP3804" s="1"/>
      <c r="AQ3804" s="1"/>
      <c r="AR3804" s="1"/>
      <c r="AS3804" s="1"/>
      <c r="AT3804" s="1"/>
      <c r="AU3804" s="1"/>
      <c r="AV3804" s="1"/>
      <c r="AW3804" s="1"/>
      <c r="AX3804" s="1"/>
      <c r="AY3804" s="1"/>
      <c r="AZ3804" s="1"/>
    </row>
    <row r="3805" spans="1:52" s="2" customFormat="1" x14ac:dyDescent="0.25">
      <c r="A3805" s="6"/>
      <c r="AH3805" s="1"/>
      <c r="AI3805" s="1"/>
      <c r="AJ3805" s="1"/>
      <c r="AK3805" s="1"/>
      <c r="AL3805" s="1"/>
      <c r="AM3805" s="1"/>
      <c r="AN3805" s="1"/>
      <c r="AO3805" s="1"/>
      <c r="AP3805" s="1"/>
      <c r="AQ3805" s="1"/>
      <c r="AR3805" s="1"/>
      <c r="AS3805" s="1"/>
      <c r="AT3805" s="1"/>
      <c r="AU3805" s="1"/>
      <c r="AV3805" s="1"/>
      <c r="AW3805" s="1"/>
      <c r="AX3805" s="1"/>
      <c r="AY3805" s="1"/>
      <c r="AZ3805" s="1"/>
    </row>
    <row r="3806" spans="1:52" s="2" customFormat="1" x14ac:dyDescent="0.25">
      <c r="A3806" s="6"/>
      <c r="AH3806" s="1"/>
      <c r="AI3806" s="1"/>
      <c r="AJ3806" s="1"/>
      <c r="AK3806" s="1"/>
      <c r="AL3806" s="1"/>
      <c r="AM3806" s="1"/>
      <c r="AN3806" s="1"/>
      <c r="AO3806" s="1"/>
      <c r="AP3806" s="1"/>
      <c r="AQ3806" s="1"/>
      <c r="AR3806" s="1"/>
      <c r="AS3806" s="1"/>
      <c r="AT3806" s="1"/>
      <c r="AU3806" s="1"/>
      <c r="AV3806" s="1"/>
      <c r="AW3806" s="1"/>
      <c r="AX3806" s="1"/>
      <c r="AY3806" s="1"/>
      <c r="AZ3806" s="1"/>
    </row>
    <row r="3807" spans="1:52" s="2" customFormat="1" x14ac:dyDescent="0.25">
      <c r="A3807" s="6"/>
      <c r="AH3807" s="1"/>
      <c r="AI3807" s="1"/>
      <c r="AJ3807" s="1"/>
      <c r="AK3807" s="1"/>
      <c r="AL3807" s="1"/>
      <c r="AM3807" s="1"/>
      <c r="AN3807" s="1"/>
      <c r="AO3807" s="1"/>
      <c r="AP3807" s="1"/>
      <c r="AQ3807" s="1"/>
      <c r="AR3807" s="1"/>
      <c r="AS3807" s="1"/>
      <c r="AT3807" s="1"/>
      <c r="AU3807" s="1"/>
      <c r="AV3807" s="1"/>
      <c r="AW3807" s="1"/>
      <c r="AX3807" s="1"/>
      <c r="AY3807" s="1"/>
      <c r="AZ3807" s="1"/>
    </row>
    <row r="3808" spans="1:52" s="2" customFormat="1" x14ac:dyDescent="0.25">
      <c r="A3808" s="6"/>
      <c r="AH3808" s="1"/>
      <c r="AI3808" s="1"/>
      <c r="AJ3808" s="1"/>
      <c r="AK3808" s="1"/>
      <c r="AL3808" s="1"/>
      <c r="AM3808" s="1"/>
      <c r="AN3808" s="1"/>
      <c r="AO3808" s="1"/>
      <c r="AP3808" s="1"/>
      <c r="AQ3808" s="1"/>
      <c r="AR3808" s="1"/>
      <c r="AS3808" s="1"/>
      <c r="AT3808" s="1"/>
      <c r="AU3808" s="1"/>
      <c r="AV3808" s="1"/>
      <c r="AW3808" s="1"/>
      <c r="AX3808" s="1"/>
      <c r="AY3808" s="1"/>
      <c r="AZ3808" s="1"/>
    </row>
    <row r="3809" spans="1:52" s="2" customFormat="1" x14ac:dyDescent="0.25">
      <c r="A3809" s="6"/>
      <c r="AH3809" s="1"/>
      <c r="AI3809" s="1"/>
      <c r="AJ3809" s="1"/>
      <c r="AK3809" s="1"/>
      <c r="AL3809" s="1"/>
      <c r="AM3809" s="1"/>
      <c r="AN3809" s="1"/>
      <c r="AO3809" s="1"/>
      <c r="AP3809" s="1"/>
      <c r="AQ3809" s="1"/>
      <c r="AR3809" s="1"/>
      <c r="AS3809" s="1"/>
      <c r="AT3809" s="1"/>
      <c r="AU3809" s="1"/>
      <c r="AV3809" s="1"/>
      <c r="AW3809" s="1"/>
      <c r="AX3809" s="1"/>
      <c r="AY3809" s="1"/>
      <c r="AZ3809" s="1"/>
    </row>
    <row r="3810" spans="1:52" s="2" customFormat="1" x14ac:dyDescent="0.25">
      <c r="A3810" s="6"/>
      <c r="AH3810" s="1"/>
      <c r="AI3810" s="1"/>
      <c r="AJ3810" s="1"/>
      <c r="AK3810" s="1"/>
      <c r="AL3810" s="1"/>
      <c r="AM3810" s="1"/>
      <c r="AN3810" s="1"/>
      <c r="AO3810" s="1"/>
      <c r="AP3810" s="1"/>
      <c r="AQ3810" s="1"/>
      <c r="AR3810" s="1"/>
      <c r="AS3810" s="1"/>
      <c r="AT3810" s="1"/>
      <c r="AU3810" s="1"/>
      <c r="AV3810" s="1"/>
      <c r="AW3810" s="1"/>
      <c r="AX3810" s="1"/>
      <c r="AY3810" s="1"/>
      <c r="AZ3810" s="1"/>
    </row>
    <row r="3811" spans="1:52" s="2" customFormat="1" x14ac:dyDescent="0.25">
      <c r="A3811" s="6"/>
      <c r="AH3811" s="1"/>
      <c r="AI3811" s="1"/>
      <c r="AJ3811" s="1"/>
      <c r="AK3811" s="1"/>
      <c r="AL3811" s="1"/>
      <c r="AM3811" s="1"/>
      <c r="AN3811" s="1"/>
      <c r="AO3811" s="1"/>
      <c r="AP3811" s="1"/>
      <c r="AQ3811" s="1"/>
      <c r="AR3811" s="1"/>
      <c r="AS3811" s="1"/>
      <c r="AT3811" s="1"/>
      <c r="AU3811" s="1"/>
      <c r="AV3811" s="1"/>
      <c r="AW3811" s="1"/>
      <c r="AX3811" s="1"/>
      <c r="AY3811" s="1"/>
      <c r="AZ3811" s="1"/>
    </row>
    <row r="3812" spans="1:52" s="2" customFormat="1" x14ac:dyDescent="0.25">
      <c r="A3812" s="6"/>
      <c r="AH3812" s="1"/>
      <c r="AI3812" s="1"/>
      <c r="AJ3812" s="1"/>
      <c r="AK3812" s="1"/>
      <c r="AL3812" s="1"/>
      <c r="AM3812" s="1"/>
      <c r="AN3812" s="1"/>
      <c r="AO3812" s="1"/>
      <c r="AP3812" s="1"/>
      <c r="AQ3812" s="1"/>
      <c r="AR3812" s="1"/>
      <c r="AS3812" s="1"/>
      <c r="AT3812" s="1"/>
      <c r="AU3812" s="1"/>
      <c r="AV3812" s="1"/>
      <c r="AW3812" s="1"/>
      <c r="AX3812" s="1"/>
      <c r="AY3812" s="1"/>
      <c r="AZ3812" s="1"/>
    </row>
    <row r="3813" spans="1:52" s="2" customFormat="1" x14ac:dyDescent="0.25">
      <c r="A3813" s="6"/>
      <c r="AH3813" s="1"/>
      <c r="AI3813" s="1"/>
      <c r="AJ3813" s="1"/>
      <c r="AK3813" s="1"/>
      <c r="AL3813" s="1"/>
      <c r="AM3813" s="1"/>
      <c r="AN3813" s="1"/>
      <c r="AO3813" s="1"/>
      <c r="AP3813" s="1"/>
      <c r="AQ3813" s="1"/>
      <c r="AR3813" s="1"/>
      <c r="AS3813" s="1"/>
      <c r="AT3813" s="1"/>
      <c r="AU3813" s="1"/>
      <c r="AV3813" s="1"/>
      <c r="AW3813" s="1"/>
      <c r="AX3813" s="1"/>
      <c r="AY3813" s="1"/>
      <c r="AZ3813" s="1"/>
    </row>
    <row r="3814" spans="1:52" s="2" customFormat="1" x14ac:dyDescent="0.25">
      <c r="A3814" s="6"/>
      <c r="AH3814" s="1"/>
      <c r="AI3814" s="1"/>
      <c r="AJ3814" s="1"/>
      <c r="AK3814" s="1"/>
      <c r="AL3814" s="1"/>
      <c r="AM3814" s="1"/>
      <c r="AN3814" s="1"/>
      <c r="AO3814" s="1"/>
      <c r="AP3814" s="1"/>
      <c r="AQ3814" s="1"/>
      <c r="AR3814" s="1"/>
      <c r="AS3814" s="1"/>
      <c r="AT3814" s="1"/>
      <c r="AU3814" s="1"/>
      <c r="AV3814" s="1"/>
      <c r="AW3814" s="1"/>
      <c r="AX3814" s="1"/>
      <c r="AY3814" s="1"/>
      <c r="AZ3814" s="1"/>
    </row>
    <row r="3815" spans="1:52" s="2" customFormat="1" x14ac:dyDescent="0.25">
      <c r="A3815" s="6"/>
      <c r="AH3815" s="1"/>
      <c r="AI3815" s="1"/>
      <c r="AJ3815" s="1"/>
      <c r="AK3815" s="1"/>
      <c r="AL3815" s="1"/>
      <c r="AM3815" s="1"/>
      <c r="AN3815" s="1"/>
      <c r="AO3815" s="1"/>
      <c r="AP3815" s="1"/>
      <c r="AQ3815" s="1"/>
      <c r="AR3815" s="1"/>
      <c r="AS3815" s="1"/>
      <c r="AT3815" s="1"/>
      <c r="AU3815" s="1"/>
      <c r="AV3815" s="1"/>
      <c r="AW3815" s="1"/>
      <c r="AX3815" s="1"/>
      <c r="AY3815" s="1"/>
      <c r="AZ3815" s="1"/>
    </row>
    <row r="3816" spans="1:52" s="2" customFormat="1" x14ac:dyDescent="0.25">
      <c r="A3816" s="6"/>
      <c r="AH3816" s="1"/>
      <c r="AI3816" s="1"/>
      <c r="AJ3816" s="1"/>
      <c r="AK3816" s="1"/>
      <c r="AL3816" s="1"/>
      <c r="AM3816" s="1"/>
      <c r="AN3816" s="1"/>
      <c r="AO3816" s="1"/>
      <c r="AP3816" s="1"/>
      <c r="AQ3816" s="1"/>
      <c r="AR3816" s="1"/>
      <c r="AS3816" s="1"/>
      <c r="AT3816" s="1"/>
      <c r="AU3816" s="1"/>
      <c r="AV3816" s="1"/>
      <c r="AW3816" s="1"/>
      <c r="AX3816" s="1"/>
      <c r="AY3816" s="1"/>
      <c r="AZ3816" s="1"/>
    </row>
    <row r="3817" spans="1:52" s="2" customFormat="1" x14ac:dyDescent="0.25">
      <c r="A3817" s="6"/>
      <c r="AH3817" s="1"/>
      <c r="AI3817" s="1"/>
      <c r="AJ3817" s="1"/>
      <c r="AK3817" s="1"/>
      <c r="AL3817" s="1"/>
      <c r="AM3817" s="1"/>
      <c r="AN3817" s="1"/>
      <c r="AO3817" s="1"/>
      <c r="AP3817" s="1"/>
      <c r="AQ3817" s="1"/>
      <c r="AR3817" s="1"/>
      <c r="AS3817" s="1"/>
      <c r="AT3817" s="1"/>
      <c r="AU3817" s="1"/>
      <c r="AV3817" s="1"/>
      <c r="AW3817" s="1"/>
      <c r="AX3817" s="1"/>
      <c r="AY3817" s="1"/>
      <c r="AZ3817" s="1"/>
    </row>
    <row r="3818" spans="1:52" s="2" customFormat="1" x14ac:dyDescent="0.25">
      <c r="A3818" s="6"/>
      <c r="AH3818" s="1"/>
      <c r="AI3818" s="1"/>
      <c r="AJ3818" s="1"/>
      <c r="AK3818" s="1"/>
      <c r="AL3818" s="1"/>
      <c r="AM3818" s="1"/>
      <c r="AN3818" s="1"/>
      <c r="AO3818" s="1"/>
      <c r="AP3818" s="1"/>
      <c r="AQ3818" s="1"/>
      <c r="AR3818" s="1"/>
      <c r="AS3818" s="1"/>
      <c r="AT3818" s="1"/>
      <c r="AU3818" s="1"/>
      <c r="AV3818" s="1"/>
      <c r="AW3818" s="1"/>
      <c r="AX3818" s="1"/>
      <c r="AY3818" s="1"/>
      <c r="AZ3818" s="1"/>
    </row>
    <row r="3819" spans="1:52" s="2" customFormat="1" x14ac:dyDescent="0.25">
      <c r="A3819" s="6"/>
      <c r="AH3819" s="1"/>
      <c r="AI3819" s="1"/>
      <c r="AJ3819" s="1"/>
      <c r="AK3819" s="1"/>
      <c r="AL3819" s="1"/>
      <c r="AM3819" s="1"/>
      <c r="AN3819" s="1"/>
      <c r="AO3819" s="1"/>
      <c r="AP3819" s="1"/>
      <c r="AQ3819" s="1"/>
      <c r="AR3819" s="1"/>
      <c r="AS3819" s="1"/>
      <c r="AT3819" s="1"/>
      <c r="AU3819" s="1"/>
      <c r="AV3819" s="1"/>
      <c r="AW3819" s="1"/>
      <c r="AX3819" s="1"/>
      <c r="AY3819" s="1"/>
      <c r="AZ3819" s="1"/>
    </row>
    <row r="3820" spans="1:52" s="2" customFormat="1" x14ac:dyDescent="0.25">
      <c r="A3820" s="6"/>
      <c r="AH3820" s="1"/>
      <c r="AI3820" s="1"/>
      <c r="AJ3820" s="1"/>
      <c r="AK3820" s="1"/>
      <c r="AL3820" s="1"/>
      <c r="AM3820" s="1"/>
      <c r="AN3820" s="1"/>
      <c r="AO3820" s="1"/>
      <c r="AP3820" s="1"/>
      <c r="AQ3820" s="1"/>
      <c r="AR3820" s="1"/>
      <c r="AS3820" s="1"/>
      <c r="AT3820" s="1"/>
      <c r="AU3820" s="1"/>
      <c r="AV3820" s="1"/>
      <c r="AW3820" s="1"/>
      <c r="AX3820" s="1"/>
      <c r="AY3820" s="1"/>
      <c r="AZ3820" s="1"/>
    </row>
    <row r="3821" spans="1:52" s="2" customFormat="1" x14ac:dyDescent="0.25">
      <c r="A3821" s="6"/>
      <c r="AH3821" s="1"/>
      <c r="AI3821" s="1"/>
      <c r="AJ3821" s="1"/>
      <c r="AK3821" s="1"/>
      <c r="AL3821" s="1"/>
      <c r="AM3821" s="1"/>
      <c r="AN3821" s="1"/>
      <c r="AO3821" s="1"/>
      <c r="AP3821" s="1"/>
      <c r="AQ3821" s="1"/>
      <c r="AR3821" s="1"/>
      <c r="AS3821" s="1"/>
      <c r="AT3821" s="1"/>
      <c r="AU3821" s="1"/>
      <c r="AV3821" s="1"/>
      <c r="AW3821" s="1"/>
      <c r="AX3821" s="1"/>
      <c r="AY3821" s="1"/>
      <c r="AZ3821" s="1"/>
    </row>
    <row r="3822" spans="1:52" s="2" customFormat="1" x14ac:dyDescent="0.25">
      <c r="A3822" s="6"/>
      <c r="AH3822" s="1"/>
      <c r="AI3822" s="1"/>
      <c r="AJ3822" s="1"/>
      <c r="AK3822" s="1"/>
      <c r="AL3822" s="1"/>
      <c r="AM3822" s="1"/>
      <c r="AN3822" s="1"/>
      <c r="AO3822" s="1"/>
      <c r="AP3822" s="1"/>
      <c r="AQ3822" s="1"/>
      <c r="AR3822" s="1"/>
      <c r="AS3822" s="1"/>
      <c r="AT3822" s="1"/>
      <c r="AU3822" s="1"/>
      <c r="AV3822" s="1"/>
      <c r="AW3822" s="1"/>
      <c r="AX3822" s="1"/>
      <c r="AY3822" s="1"/>
      <c r="AZ3822" s="1"/>
    </row>
    <row r="3823" spans="1:52" s="2" customFormat="1" x14ac:dyDescent="0.25">
      <c r="A3823" s="6"/>
      <c r="AH3823" s="1"/>
      <c r="AI3823" s="1"/>
      <c r="AJ3823" s="1"/>
      <c r="AK3823" s="1"/>
      <c r="AL3823" s="1"/>
      <c r="AM3823" s="1"/>
      <c r="AN3823" s="1"/>
      <c r="AO3823" s="1"/>
      <c r="AP3823" s="1"/>
      <c r="AQ3823" s="1"/>
      <c r="AR3823" s="1"/>
      <c r="AS3823" s="1"/>
      <c r="AT3823" s="1"/>
      <c r="AU3823" s="1"/>
      <c r="AV3823" s="1"/>
      <c r="AW3823" s="1"/>
      <c r="AX3823" s="1"/>
      <c r="AY3823" s="1"/>
      <c r="AZ3823" s="1"/>
    </row>
    <row r="3824" spans="1:52" s="2" customFormat="1" x14ac:dyDescent="0.25">
      <c r="A3824" s="6"/>
      <c r="AH3824" s="1"/>
      <c r="AI3824" s="1"/>
      <c r="AJ3824" s="1"/>
      <c r="AK3824" s="1"/>
      <c r="AL3824" s="1"/>
      <c r="AM3824" s="1"/>
      <c r="AN3824" s="1"/>
      <c r="AO3824" s="1"/>
      <c r="AP3824" s="1"/>
      <c r="AQ3824" s="1"/>
      <c r="AR3824" s="1"/>
      <c r="AS3824" s="1"/>
      <c r="AT3824" s="1"/>
      <c r="AU3824" s="1"/>
      <c r="AV3824" s="1"/>
      <c r="AW3824" s="1"/>
      <c r="AX3824" s="1"/>
      <c r="AY3824" s="1"/>
      <c r="AZ3824" s="1"/>
    </row>
    <row r="3825" spans="1:52" s="2" customFormat="1" x14ac:dyDescent="0.25">
      <c r="A3825" s="6"/>
      <c r="AH3825" s="1"/>
      <c r="AI3825" s="1"/>
      <c r="AJ3825" s="1"/>
      <c r="AK3825" s="1"/>
      <c r="AL3825" s="1"/>
      <c r="AM3825" s="1"/>
      <c r="AN3825" s="1"/>
      <c r="AO3825" s="1"/>
      <c r="AP3825" s="1"/>
      <c r="AQ3825" s="1"/>
      <c r="AR3825" s="1"/>
      <c r="AS3825" s="1"/>
      <c r="AT3825" s="1"/>
      <c r="AU3825" s="1"/>
      <c r="AV3825" s="1"/>
      <c r="AW3825" s="1"/>
      <c r="AX3825" s="1"/>
      <c r="AY3825" s="1"/>
      <c r="AZ3825" s="1"/>
    </row>
    <row r="3826" spans="1:52" s="2" customFormat="1" x14ac:dyDescent="0.25">
      <c r="A3826" s="6"/>
      <c r="AH3826" s="1"/>
      <c r="AI3826" s="1"/>
      <c r="AJ3826" s="1"/>
      <c r="AK3826" s="1"/>
      <c r="AL3826" s="1"/>
      <c r="AM3826" s="1"/>
      <c r="AN3826" s="1"/>
      <c r="AO3826" s="1"/>
      <c r="AP3826" s="1"/>
      <c r="AQ3826" s="1"/>
      <c r="AR3826" s="1"/>
      <c r="AS3826" s="1"/>
      <c r="AT3826" s="1"/>
      <c r="AU3826" s="1"/>
      <c r="AV3826" s="1"/>
      <c r="AW3826" s="1"/>
      <c r="AX3826" s="1"/>
      <c r="AY3826" s="1"/>
      <c r="AZ3826" s="1"/>
    </row>
    <row r="3827" spans="1:52" s="2" customFormat="1" x14ac:dyDescent="0.25">
      <c r="A3827" s="6"/>
      <c r="AH3827" s="1"/>
      <c r="AI3827" s="1"/>
      <c r="AJ3827" s="1"/>
      <c r="AK3827" s="1"/>
      <c r="AL3827" s="1"/>
      <c r="AM3827" s="1"/>
      <c r="AN3827" s="1"/>
      <c r="AO3827" s="1"/>
      <c r="AP3827" s="1"/>
      <c r="AQ3827" s="1"/>
      <c r="AR3827" s="1"/>
      <c r="AS3827" s="1"/>
      <c r="AT3827" s="1"/>
      <c r="AU3827" s="1"/>
      <c r="AV3827" s="1"/>
      <c r="AW3827" s="1"/>
      <c r="AX3827" s="1"/>
      <c r="AY3827" s="1"/>
      <c r="AZ3827" s="1"/>
    </row>
    <row r="3828" spans="1:52" s="2" customFormat="1" x14ac:dyDescent="0.25">
      <c r="A3828" s="6"/>
      <c r="AH3828" s="1"/>
      <c r="AI3828" s="1"/>
      <c r="AJ3828" s="1"/>
      <c r="AK3828" s="1"/>
      <c r="AL3828" s="1"/>
      <c r="AM3828" s="1"/>
      <c r="AN3828" s="1"/>
      <c r="AO3828" s="1"/>
      <c r="AP3828" s="1"/>
      <c r="AQ3828" s="1"/>
      <c r="AR3828" s="1"/>
      <c r="AS3828" s="1"/>
      <c r="AT3828" s="1"/>
      <c r="AU3828" s="1"/>
      <c r="AV3828" s="1"/>
      <c r="AW3828" s="1"/>
      <c r="AX3828" s="1"/>
      <c r="AY3828" s="1"/>
      <c r="AZ3828" s="1"/>
    </row>
    <row r="3829" spans="1:52" s="2" customFormat="1" x14ac:dyDescent="0.25">
      <c r="A3829" s="6"/>
      <c r="AH3829" s="1"/>
      <c r="AI3829" s="1"/>
      <c r="AJ3829" s="1"/>
      <c r="AK3829" s="1"/>
      <c r="AL3829" s="1"/>
      <c r="AM3829" s="1"/>
      <c r="AN3829" s="1"/>
      <c r="AO3829" s="1"/>
      <c r="AP3829" s="1"/>
      <c r="AQ3829" s="1"/>
      <c r="AR3829" s="1"/>
      <c r="AS3829" s="1"/>
      <c r="AT3829" s="1"/>
      <c r="AU3829" s="1"/>
      <c r="AV3829" s="1"/>
      <c r="AW3829" s="1"/>
      <c r="AX3829" s="1"/>
      <c r="AY3829" s="1"/>
      <c r="AZ3829" s="1"/>
    </row>
    <row r="3830" spans="1:52" s="2" customFormat="1" x14ac:dyDescent="0.25">
      <c r="A3830" s="6"/>
      <c r="AH3830" s="1"/>
      <c r="AI3830" s="1"/>
      <c r="AJ3830" s="1"/>
      <c r="AK3830" s="1"/>
      <c r="AL3830" s="1"/>
      <c r="AM3830" s="1"/>
      <c r="AN3830" s="1"/>
      <c r="AO3830" s="1"/>
      <c r="AP3830" s="1"/>
      <c r="AQ3830" s="1"/>
      <c r="AR3830" s="1"/>
      <c r="AS3830" s="1"/>
      <c r="AT3830" s="1"/>
      <c r="AU3830" s="1"/>
      <c r="AV3830" s="1"/>
      <c r="AW3830" s="1"/>
      <c r="AX3830" s="1"/>
      <c r="AY3830" s="1"/>
      <c r="AZ3830" s="1"/>
    </row>
    <row r="3831" spans="1:52" s="2" customFormat="1" x14ac:dyDescent="0.25">
      <c r="A3831" s="6"/>
      <c r="AH3831" s="1"/>
      <c r="AI3831" s="1"/>
      <c r="AJ3831" s="1"/>
      <c r="AK3831" s="1"/>
      <c r="AL3831" s="1"/>
      <c r="AM3831" s="1"/>
      <c r="AN3831" s="1"/>
      <c r="AO3831" s="1"/>
      <c r="AP3831" s="1"/>
      <c r="AQ3831" s="1"/>
      <c r="AR3831" s="1"/>
      <c r="AS3831" s="1"/>
      <c r="AT3831" s="1"/>
      <c r="AU3831" s="1"/>
      <c r="AV3831" s="1"/>
      <c r="AW3831" s="1"/>
      <c r="AX3831" s="1"/>
      <c r="AY3831" s="1"/>
      <c r="AZ3831" s="1"/>
    </row>
    <row r="3832" spans="1:52" s="2" customFormat="1" x14ac:dyDescent="0.25">
      <c r="A3832" s="6"/>
      <c r="AH3832" s="1"/>
      <c r="AI3832" s="1"/>
      <c r="AJ3832" s="1"/>
      <c r="AK3832" s="1"/>
      <c r="AL3832" s="1"/>
      <c r="AM3832" s="1"/>
      <c r="AN3832" s="1"/>
      <c r="AO3832" s="1"/>
      <c r="AP3832" s="1"/>
      <c r="AQ3832" s="1"/>
      <c r="AR3832" s="1"/>
      <c r="AS3832" s="1"/>
      <c r="AT3832" s="1"/>
      <c r="AU3832" s="1"/>
      <c r="AV3832" s="1"/>
      <c r="AW3832" s="1"/>
      <c r="AX3832" s="1"/>
      <c r="AY3832" s="1"/>
      <c r="AZ3832" s="1"/>
    </row>
    <row r="3833" spans="1:52" s="2" customFormat="1" x14ac:dyDescent="0.25">
      <c r="A3833" s="6"/>
      <c r="AH3833" s="1"/>
      <c r="AI3833" s="1"/>
      <c r="AJ3833" s="1"/>
      <c r="AK3833" s="1"/>
      <c r="AL3833" s="1"/>
      <c r="AM3833" s="1"/>
      <c r="AN3833" s="1"/>
      <c r="AO3833" s="1"/>
      <c r="AP3833" s="1"/>
      <c r="AQ3833" s="1"/>
      <c r="AR3833" s="1"/>
      <c r="AS3833" s="1"/>
      <c r="AT3833" s="1"/>
      <c r="AU3833" s="1"/>
      <c r="AV3833" s="1"/>
      <c r="AW3833" s="1"/>
      <c r="AX3833" s="1"/>
      <c r="AY3833" s="1"/>
      <c r="AZ3833" s="1"/>
    </row>
    <row r="3834" spans="1:52" s="2" customFormat="1" x14ac:dyDescent="0.25">
      <c r="A3834" s="6"/>
      <c r="AH3834" s="1"/>
      <c r="AI3834" s="1"/>
      <c r="AJ3834" s="1"/>
      <c r="AK3834" s="1"/>
      <c r="AL3834" s="1"/>
      <c r="AM3834" s="1"/>
      <c r="AN3834" s="1"/>
      <c r="AO3834" s="1"/>
      <c r="AP3834" s="1"/>
      <c r="AQ3834" s="1"/>
      <c r="AR3834" s="1"/>
      <c r="AS3834" s="1"/>
      <c r="AT3834" s="1"/>
      <c r="AU3834" s="1"/>
      <c r="AV3834" s="1"/>
      <c r="AW3834" s="1"/>
      <c r="AX3834" s="1"/>
      <c r="AY3834" s="1"/>
      <c r="AZ3834" s="1"/>
    </row>
    <row r="3835" spans="1:52" s="2" customFormat="1" x14ac:dyDescent="0.25">
      <c r="A3835" s="6"/>
      <c r="AH3835" s="1"/>
      <c r="AI3835" s="1"/>
      <c r="AJ3835" s="1"/>
      <c r="AK3835" s="1"/>
      <c r="AL3835" s="1"/>
      <c r="AM3835" s="1"/>
      <c r="AN3835" s="1"/>
      <c r="AO3835" s="1"/>
      <c r="AP3835" s="1"/>
      <c r="AQ3835" s="1"/>
      <c r="AR3835" s="1"/>
      <c r="AS3835" s="1"/>
      <c r="AT3835" s="1"/>
      <c r="AU3835" s="1"/>
      <c r="AV3835" s="1"/>
      <c r="AW3835" s="1"/>
      <c r="AX3835" s="1"/>
      <c r="AY3835" s="1"/>
      <c r="AZ3835" s="1"/>
    </row>
    <row r="3836" spans="1:52" s="2" customFormat="1" x14ac:dyDescent="0.25">
      <c r="A3836" s="6"/>
      <c r="AH3836" s="1"/>
      <c r="AI3836" s="1"/>
      <c r="AJ3836" s="1"/>
      <c r="AK3836" s="1"/>
      <c r="AL3836" s="1"/>
      <c r="AM3836" s="1"/>
      <c r="AN3836" s="1"/>
      <c r="AO3836" s="1"/>
      <c r="AP3836" s="1"/>
      <c r="AQ3836" s="1"/>
      <c r="AR3836" s="1"/>
      <c r="AS3836" s="1"/>
      <c r="AT3836" s="1"/>
      <c r="AU3836" s="1"/>
      <c r="AV3836" s="1"/>
      <c r="AW3836" s="1"/>
      <c r="AX3836" s="1"/>
      <c r="AY3836" s="1"/>
      <c r="AZ3836" s="1"/>
    </row>
    <row r="3837" spans="1:52" s="2" customFormat="1" x14ac:dyDescent="0.25">
      <c r="A3837" s="6"/>
      <c r="AH3837" s="1"/>
      <c r="AI3837" s="1"/>
      <c r="AJ3837" s="1"/>
      <c r="AK3837" s="1"/>
      <c r="AL3837" s="1"/>
      <c r="AM3837" s="1"/>
      <c r="AN3837" s="1"/>
      <c r="AO3837" s="1"/>
      <c r="AP3837" s="1"/>
      <c r="AQ3837" s="1"/>
      <c r="AR3837" s="1"/>
      <c r="AS3837" s="1"/>
      <c r="AT3837" s="1"/>
      <c r="AU3837" s="1"/>
      <c r="AV3837" s="1"/>
      <c r="AW3837" s="1"/>
      <c r="AX3837" s="1"/>
      <c r="AY3837" s="1"/>
      <c r="AZ3837" s="1"/>
    </row>
    <row r="3838" spans="1:52" s="2" customFormat="1" x14ac:dyDescent="0.25">
      <c r="A3838" s="6"/>
      <c r="AH3838" s="1"/>
      <c r="AI3838" s="1"/>
      <c r="AJ3838" s="1"/>
      <c r="AK3838" s="1"/>
      <c r="AL3838" s="1"/>
      <c r="AM3838" s="1"/>
      <c r="AN3838" s="1"/>
      <c r="AO3838" s="1"/>
      <c r="AP3838" s="1"/>
      <c r="AQ3838" s="1"/>
      <c r="AR3838" s="1"/>
      <c r="AS3838" s="1"/>
      <c r="AT3838" s="1"/>
      <c r="AU3838" s="1"/>
      <c r="AV3838" s="1"/>
      <c r="AW3838" s="1"/>
      <c r="AX3838" s="1"/>
      <c r="AY3838" s="1"/>
      <c r="AZ3838" s="1"/>
    </row>
    <row r="3839" spans="1:52" s="2" customFormat="1" x14ac:dyDescent="0.25">
      <c r="A3839" s="6"/>
      <c r="AH3839" s="1"/>
      <c r="AI3839" s="1"/>
      <c r="AJ3839" s="1"/>
      <c r="AK3839" s="1"/>
      <c r="AL3839" s="1"/>
      <c r="AM3839" s="1"/>
      <c r="AN3839" s="1"/>
      <c r="AO3839" s="1"/>
      <c r="AP3839" s="1"/>
      <c r="AQ3839" s="1"/>
      <c r="AR3839" s="1"/>
      <c r="AS3839" s="1"/>
      <c r="AT3839" s="1"/>
      <c r="AU3839" s="1"/>
      <c r="AV3839" s="1"/>
      <c r="AW3839" s="1"/>
      <c r="AX3839" s="1"/>
      <c r="AY3839" s="1"/>
      <c r="AZ3839" s="1"/>
    </row>
    <row r="3840" spans="1:52" s="2" customFormat="1" x14ac:dyDescent="0.25">
      <c r="A3840" s="6"/>
      <c r="AH3840" s="1"/>
      <c r="AI3840" s="1"/>
      <c r="AJ3840" s="1"/>
      <c r="AK3840" s="1"/>
      <c r="AL3840" s="1"/>
      <c r="AM3840" s="1"/>
      <c r="AN3840" s="1"/>
      <c r="AO3840" s="1"/>
      <c r="AP3840" s="1"/>
      <c r="AQ3840" s="1"/>
      <c r="AR3840" s="1"/>
      <c r="AS3840" s="1"/>
      <c r="AT3840" s="1"/>
      <c r="AU3840" s="1"/>
      <c r="AV3840" s="1"/>
      <c r="AW3840" s="1"/>
      <c r="AX3840" s="1"/>
      <c r="AY3840" s="1"/>
      <c r="AZ3840" s="1"/>
    </row>
    <row r="3841" spans="1:52" s="2" customFormat="1" x14ac:dyDescent="0.25">
      <c r="A3841" s="6"/>
      <c r="AH3841" s="1"/>
      <c r="AI3841" s="1"/>
      <c r="AJ3841" s="1"/>
      <c r="AK3841" s="1"/>
      <c r="AL3841" s="1"/>
      <c r="AM3841" s="1"/>
      <c r="AN3841" s="1"/>
      <c r="AO3841" s="1"/>
      <c r="AP3841" s="1"/>
      <c r="AQ3841" s="1"/>
      <c r="AR3841" s="1"/>
      <c r="AS3841" s="1"/>
      <c r="AT3841" s="1"/>
      <c r="AU3841" s="1"/>
      <c r="AV3841" s="1"/>
      <c r="AW3841" s="1"/>
      <c r="AX3841" s="1"/>
      <c r="AY3841" s="1"/>
      <c r="AZ3841" s="1"/>
    </row>
    <row r="3842" spans="1:52" s="2" customFormat="1" x14ac:dyDescent="0.25">
      <c r="A3842" s="6"/>
      <c r="AH3842" s="1"/>
      <c r="AI3842" s="1"/>
      <c r="AJ3842" s="1"/>
      <c r="AK3842" s="1"/>
      <c r="AL3842" s="1"/>
      <c r="AM3842" s="1"/>
      <c r="AN3842" s="1"/>
      <c r="AO3842" s="1"/>
      <c r="AP3842" s="1"/>
      <c r="AQ3842" s="1"/>
      <c r="AR3842" s="1"/>
      <c r="AS3842" s="1"/>
      <c r="AT3842" s="1"/>
      <c r="AU3842" s="1"/>
      <c r="AV3842" s="1"/>
      <c r="AW3842" s="1"/>
      <c r="AX3842" s="1"/>
      <c r="AY3842" s="1"/>
      <c r="AZ3842" s="1"/>
    </row>
    <row r="3843" spans="1:52" s="2" customFormat="1" x14ac:dyDescent="0.25">
      <c r="A3843" s="6"/>
      <c r="AH3843" s="1"/>
      <c r="AI3843" s="1"/>
      <c r="AJ3843" s="1"/>
      <c r="AK3843" s="1"/>
      <c r="AL3843" s="1"/>
      <c r="AM3843" s="1"/>
      <c r="AN3843" s="1"/>
      <c r="AO3843" s="1"/>
      <c r="AP3843" s="1"/>
      <c r="AQ3843" s="1"/>
      <c r="AR3843" s="1"/>
      <c r="AS3843" s="1"/>
      <c r="AT3843" s="1"/>
      <c r="AU3843" s="1"/>
      <c r="AV3843" s="1"/>
      <c r="AW3843" s="1"/>
      <c r="AX3843" s="1"/>
      <c r="AY3843" s="1"/>
      <c r="AZ3843" s="1"/>
    </row>
    <row r="3844" spans="1:52" s="2" customFormat="1" x14ac:dyDescent="0.25">
      <c r="A3844" s="6"/>
      <c r="AH3844" s="1"/>
      <c r="AI3844" s="1"/>
      <c r="AJ3844" s="1"/>
      <c r="AK3844" s="1"/>
      <c r="AL3844" s="1"/>
      <c r="AM3844" s="1"/>
      <c r="AN3844" s="1"/>
      <c r="AO3844" s="1"/>
      <c r="AP3844" s="1"/>
      <c r="AQ3844" s="1"/>
      <c r="AR3844" s="1"/>
      <c r="AS3844" s="1"/>
      <c r="AT3844" s="1"/>
      <c r="AU3844" s="1"/>
      <c r="AV3844" s="1"/>
      <c r="AW3844" s="1"/>
      <c r="AX3844" s="1"/>
      <c r="AY3844" s="1"/>
      <c r="AZ3844" s="1"/>
    </row>
    <row r="3845" spans="1:52" s="2" customFormat="1" x14ac:dyDescent="0.25">
      <c r="A3845" s="6"/>
      <c r="AH3845" s="1"/>
      <c r="AI3845" s="1"/>
      <c r="AJ3845" s="1"/>
      <c r="AK3845" s="1"/>
      <c r="AL3845" s="1"/>
      <c r="AM3845" s="1"/>
      <c r="AN3845" s="1"/>
      <c r="AO3845" s="1"/>
      <c r="AP3845" s="1"/>
      <c r="AQ3845" s="1"/>
      <c r="AR3845" s="1"/>
      <c r="AS3845" s="1"/>
      <c r="AT3845" s="1"/>
      <c r="AU3845" s="1"/>
      <c r="AV3845" s="1"/>
      <c r="AW3845" s="1"/>
      <c r="AX3845" s="1"/>
      <c r="AY3845" s="1"/>
      <c r="AZ3845" s="1"/>
    </row>
    <row r="3846" spans="1:52" s="2" customFormat="1" x14ac:dyDescent="0.25">
      <c r="A3846" s="6"/>
      <c r="AH3846" s="1"/>
      <c r="AI3846" s="1"/>
      <c r="AJ3846" s="1"/>
      <c r="AK3846" s="1"/>
      <c r="AL3846" s="1"/>
      <c r="AM3846" s="1"/>
      <c r="AN3846" s="1"/>
      <c r="AO3846" s="1"/>
      <c r="AP3846" s="1"/>
      <c r="AQ3846" s="1"/>
      <c r="AR3846" s="1"/>
      <c r="AS3846" s="1"/>
      <c r="AT3846" s="1"/>
      <c r="AU3846" s="1"/>
      <c r="AV3846" s="1"/>
      <c r="AW3846" s="1"/>
      <c r="AX3846" s="1"/>
      <c r="AY3846" s="1"/>
      <c r="AZ3846" s="1"/>
    </row>
    <row r="3847" spans="1:52" s="2" customFormat="1" x14ac:dyDescent="0.25">
      <c r="A3847" s="6"/>
      <c r="AH3847" s="1"/>
      <c r="AI3847" s="1"/>
      <c r="AJ3847" s="1"/>
      <c r="AK3847" s="1"/>
      <c r="AL3847" s="1"/>
      <c r="AM3847" s="1"/>
      <c r="AN3847" s="1"/>
      <c r="AO3847" s="1"/>
      <c r="AP3847" s="1"/>
      <c r="AQ3847" s="1"/>
      <c r="AR3847" s="1"/>
      <c r="AS3847" s="1"/>
      <c r="AT3847" s="1"/>
      <c r="AU3847" s="1"/>
      <c r="AV3847" s="1"/>
      <c r="AW3847" s="1"/>
      <c r="AX3847" s="1"/>
      <c r="AY3847" s="1"/>
      <c r="AZ3847" s="1"/>
    </row>
    <row r="3848" spans="1:52" s="2" customFormat="1" x14ac:dyDescent="0.25">
      <c r="A3848" s="6"/>
      <c r="AH3848" s="1"/>
      <c r="AI3848" s="1"/>
      <c r="AJ3848" s="1"/>
      <c r="AK3848" s="1"/>
      <c r="AL3848" s="1"/>
      <c r="AM3848" s="1"/>
      <c r="AN3848" s="1"/>
      <c r="AO3848" s="1"/>
      <c r="AP3848" s="1"/>
      <c r="AQ3848" s="1"/>
      <c r="AR3848" s="1"/>
      <c r="AS3848" s="1"/>
      <c r="AT3848" s="1"/>
      <c r="AU3848" s="1"/>
      <c r="AV3848" s="1"/>
      <c r="AW3848" s="1"/>
      <c r="AX3848" s="1"/>
      <c r="AY3848" s="1"/>
      <c r="AZ3848" s="1"/>
    </row>
    <row r="3849" spans="1:52" s="2" customFormat="1" x14ac:dyDescent="0.25">
      <c r="A3849" s="6"/>
      <c r="AH3849" s="1"/>
      <c r="AI3849" s="1"/>
      <c r="AJ3849" s="1"/>
      <c r="AK3849" s="1"/>
      <c r="AL3849" s="1"/>
      <c r="AM3849" s="1"/>
      <c r="AN3849" s="1"/>
      <c r="AO3849" s="1"/>
      <c r="AP3849" s="1"/>
      <c r="AQ3849" s="1"/>
      <c r="AR3849" s="1"/>
      <c r="AS3849" s="1"/>
      <c r="AT3849" s="1"/>
      <c r="AU3849" s="1"/>
      <c r="AV3849" s="1"/>
      <c r="AW3849" s="1"/>
      <c r="AX3849" s="1"/>
      <c r="AY3849" s="1"/>
      <c r="AZ3849" s="1"/>
    </row>
    <row r="3850" spans="1:52" s="2" customFormat="1" x14ac:dyDescent="0.25">
      <c r="A3850" s="6"/>
      <c r="AH3850" s="1"/>
      <c r="AI3850" s="1"/>
      <c r="AJ3850" s="1"/>
      <c r="AK3850" s="1"/>
      <c r="AL3850" s="1"/>
      <c r="AM3850" s="1"/>
      <c r="AN3850" s="1"/>
      <c r="AO3850" s="1"/>
      <c r="AP3850" s="1"/>
      <c r="AQ3850" s="1"/>
      <c r="AR3850" s="1"/>
      <c r="AS3850" s="1"/>
      <c r="AT3850" s="1"/>
      <c r="AU3850" s="1"/>
      <c r="AV3850" s="1"/>
      <c r="AW3850" s="1"/>
      <c r="AX3850" s="1"/>
      <c r="AY3850" s="1"/>
      <c r="AZ3850" s="1"/>
    </row>
    <row r="3851" spans="1:52" s="2" customFormat="1" x14ac:dyDescent="0.25">
      <c r="A3851" s="6"/>
      <c r="AH3851" s="1"/>
      <c r="AI3851" s="1"/>
      <c r="AJ3851" s="1"/>
      <c r="AK3851" s="1"/>
      <c r="AL3851" s="1"/>
      <c r="AM3851" s="1"/>
      <c r="AN3851" s="1"/>
      <c r="AO3851" s="1"/>
      <c r="AP3851" s="1"/>
      <c r="AQ3851" s="1"/>
      <c r="AR3851" s="1"/>
      <c r="AS3851" s="1"/>
      <c r="AT3851" s="1"/>
      <c r="AU3851" s="1"/>
      <c r="AV3851" s="1"/>
      <c r="AW3851" s="1"/>
      <c r="AX3851" s="1"/>
      <c r="AY3851" s="1"/>
      <c r="AZ3851" s="1"/>
    </row>
    <row r="3852" spans="1:52" s="2" customFormat="1" x14ac:dyDescent="0.25">
      <c r="A3852" s="6"/>
      <c r="AH3852" s="1"/>
      <c r="AI3852" s="1"/>
      <c r="AJ3852" s="1"/>
      <c r="AK3852" s="1"/>
      <c r="AL3852" s="1"/>
      <c r="AM3852" s="1"/>
      <c r="AN3852" s="1"/>
      <c r="AO3852" s="1"/>
      <c r="AP3852" s="1"/>
      <c r="AQ3852" s="1"/>
      <c r="AR3852" s="1"/>
      <c r="AS3852" s="1"/>
      <c r="AT3852" s="1"/>
      <c r="AU3852" s="1"/>
      <c r="AV3852" s="1"/>
      <c r="AW3852" s="1"/>
      <c r="AX3852" s="1"/>
      <c r="AY3852" s="1"/>
      <c r="AZ3852" s="1"/>
    </row>
    <row r="3853" spans="1:52" s="2" customFormat="1" x14ac:dyDescent="0.25">
      <c r="A3853" s="6"/>
      <c r="AH3853" s="1"/>
      <c r="AI3853" s="1"/>
      <c r="AJ3853" s="1"/>
      <c r="AK3853" s="1"/>
      <c r="AL3853" s="1"/>
      <c r="AM3853" s="1"/>
      <c r="AN3853" s="1"/>
      <c r="AO3853" s="1"/>
      <c r="AP3853" s="1"/>
      <c r="AQ3853" s="1"/>
      <c r="AR3853" s="1"/>
      <c r="AS3853" s="1"/>
      <c r="AT3853" s="1"/>
      <c r="AU3853" s="1"/>
      <c r="AV3853" s="1"/>
      <c r="AW3853" s="1"/>
      <c r="AX3853" s="1"/>
      <c r="AY3853" s="1"/>
      <c r="AZ3853" s="1"/>
    </row>
    <row r="3854" spans="1:52" s="2" customFormat="1" x14ac:dyDescent="0.25">
      <c r="A3854" s="6"/>
      <c r="AH3854" s="1"/>
      <c r="AI3854" s="1"/>
      <c r="AJ3854" s="1"/>
      <c r="AK3854" s="1"/>
      <c r="AL3854" s="1"/>
      <c r="AM3854" s="1"/>
      <c r="AN3854" s="1"/>
      <c r="AO3854" s="1"/>
      <c r="AP3854" s="1"/>
      <c r="AQ3854" s="1"/>
      <c r="AR3854" s="1"/>
      <c r="AS3854" s="1"/>
      <c r="AT3854" s="1"/>
      <c r="AU3854" s="1"/>
      <c r="AV3854" s="1"/>
      <c r="AW3854" s="1"/>
      <c r="AX3854" s="1"/>
      <c r="AY3854" s="1"/>
      <c r="AZ3854" s="1"/>
    </row>
    <row r="3855" spans="1:52" s="2" customFormat="1" x14ac:dyDescent="0.25">
      <c r="A3855" s="6"/>
      <c r="AH3855" s="1"/>
      <c r="AI3855" s="1"/>
      <c r="AJ3855" s="1"/>
      <c r="AK3855" s="1"/>
      <c r="AL3855" s="1"/>
      <c r="AM3855" s="1"/>
      <c r="AN3855" s="1"/>
      <c r="AO3855" s="1"/>
      <c r="AP3855" s="1"/>
      <c r="AQ3855" s="1"/>
      <c r="AR3855" s="1"/>
      <c r="AS3855" s="1"/>
      <c r="AT3855" s="1"/>
      <c r="AU3855" s="1"/>
      <c r="AV3855" s="1"/>
      <c r="AW3855" s="1"/>
      <c r="AX3855" s="1"/>
      <c r="AY3855" s="1"/>
      <c r="AZ3855" s="1"/>
    </row>
    <row r="3856" spans="1:52" s="2" customFormat="1" x14ac:dyDescent="0.25">
      <c r="A3856" s="6"/>
      <c r="AH3856" s="1"/>
      <c r="AI3856" s="1"/>
      <c r="AJ3856" s="1"/>
      <c r="AK3856" s="1"/>
      <c r="AL3856" s="1"/>
      <c r="AM3856" s="1"/>
      <c r="AN3856" s="1"/>
      <c r="AO3856" s="1"/>
      <c r="AP3856" s="1"/>
      <c r="AQ3856" s="1"/>
      <c r="AR3856" s="1"/>
      <c r="AS3856" s="1"/>
      <c r="AT3856" s="1"/>
      <c r="AU3856" s="1"/>
      <c r="AV3856" s="1"/>
      <c r="AW3856" s="1"/>
      <c r="AX3856" s="1"/>
      <c r="AY3856" s="1"/>
      <c r="AZ3856" s="1"/>
    </row>
    <row r="3857" spans="1:52" s="2" customFormat="1" x14ac:dyDescent="0.25">
      <c r="A3857" s="6"/>
      <c r="AH3857" s="1"/>
      <c r="AI3857" s="1"/>
      <c r="AJ3857" s="1"/>
      <c r="AK3857" s="1"/>
      <c r="AL3857" s="1"/>
      <c r="AM3857" s="1"/>
      <c r="AN3857" s="1"/>
      <c r="AO3857" s="1"/>
      <c r="AP3857" s="1"/>
      <c r="AQ3857" s="1"/>
      <c r="AR3857" s="1"/>
      <c r="AS3857" s="1"/>
      <c r="AT3857" s="1"/>
      <c r="AU3857" s="1"/>
      <c r="AV3857" s="1"/>
      <c r="AW3857" s="1"/>
      <c r="AX3857" s="1"/>
      <c r="AY3857" s="1"/>
      <c r="AZ3857" s="1"/>
    </row>
    <row r="3858" spans="1:52" s="2" customFormat="1" x14ac:dyDescent="0.25">
      <c r="A3858" s="6"/>
      <c r="AH3858" s="1"/>
      <c r="AI3858" s="1"/>
      <c r="AJ3858" s="1"/>
      <c r="AK3858" s="1"/>
      <c r="AL3858" s="1"/>
      <c r="AM3858" s="1"/>
      <c r="AN3858" s="1"/>
      <c r="AO3858" s="1"/>
      <c r="AP3858" s="1"/>
      <c r="AQ3858" s="1"/>
      <c r="AR3858" s="1"/>
      <c r="AS3858" s="1"/>
      <c r="AT3858" s="1"/>
      <c r="AU3858" s="1"/>
      <c r="AV3858" s="1"/>
      <c r="AW3858" s="1"/>
      <c r="AX3858" s="1"/>
      <c r="AY3858" s="1"/>
      <c r="AZ3858" s="1"/>
    </row>
    <row r="3859" spans="1:52" s="2" customFormat="1" x14ac:dyDescent="0.25">
      <c r="A3859" s="6"/>
      <c r="AH3859" s="1"/>
      <c r="AI3859" s="1"/>
      <c r="AJ3859" s="1"/>
      <c r="AK3859" s="1"/>
      <c r="AL3859" s="1"/>
      <c r="AM3859" s="1"/>
      <c r="AN3859" s="1"/>
      <c r="AO3859" s="1"/>
      <c r="AP3859" s="1"/>
      <c r="AQ3859" s="1"/>
      <c r="AR3859" s="1"/>
      <c r="AS3859" s="1"/>
      <c r="AT3859" s="1"/>
      <c r="AU3859" s="1"/>
      <c r="AV3859" s="1"/>
      <c r="AW3859" s="1"/>
      <c r="AX3859" s="1"/>
      <c r="AY3859" s="1"/>
      <c r="AZ3859" s="1"/>
    </row>
    <row r="3860" spans="1:52" s="2" customFormat="1" x14ac:dyDescent="0.25">
      <c r="A3860" s="6"/>
      <c r="AH3860" s="1"/>
      <c r="AI3860" s="1"/>
      <c r="AJ3860" s="1"/>
      <c r="AK3860" s="1"/>
      <c r="AL3860" s="1"/>
      <c r="AM3860" s="1"/>
      <c r="AN3860" s="1"/>
      <c r="AO3860" s="1"/>
      <c r="AP3860" s="1"/>
      <c r="AQ3860" s="1"/>
      <c r="AR3860" s="1"/>
      <c r="AS3860" s="1"/>
      <c r="AT3860" s="1"/>
      <c r="AU3860" s="1"/>
      <c r="AV3860" s="1"/>
      <c r="AW3860" s="1"/>
      <c r="AX3860" s="1"/>
      <c r="AY3860" s="1"/>
      <c r="AZ3860" s="1"/>
    </row>
    <row r="3861" spans="1:52" s="2" customFormat="1" x14ac:dyDescent="0.25">
      <c r="A3861" s="6"/>
      <c r="AH3861" s="1"/>
      <c r="AI3861" s="1"/>
      <c r="AJ3861" s="1"/>
      <c r="AK3861" s="1"/>
      <c r="AL3861" s="1"/>
      <c r="AM3861" s="1"/>
      <c r="AN3861" s="1"/>
      <c r="AO3861" s="1"/>
      <c r="AP3861" s="1"/>
      <c r="AQ3861" s="1"/>
      <c r="AR3861" s="1"/>
      <c r="AS3861" s="1"/>
      <c r="AT3861" s="1"/>
      <c r="AU3861" s="1"/>
      <c r="AV3861" s="1"/>
      <c r="AW3861" s="1"/>
      <c r="AX3861" s="1"/>
      <c r="AY3861" s="1"/>
      <c r="AZ3861" s="1"/>
    </row>
    <row r="3862" spans="1:52" s="2" customFormat="1" x14ac:dyDescent="0.25">
      <c r="A3862" s="6"/>
      <c r="AH3862" s="1"/>
      <c r="AI3862" s="1"/>
      <c r="AJ3862" s="1"/>
      <c r="AK3862" s="1"/>
      <c r="AL3862" s="1"/>
      <c r="AM3862" s="1"/>
      <c r="AN3862" s="1"/>
      <c r="AO3862" s="1"/>
      <c r="AP3862" s="1"/>
      <c r="AQ3862" s="1"/>
      <c r="AR3862" s="1"/>
      <c r="AS3862" s="1"/>
      <c r="AT3862" s="1"/>
      <c r="AU3862" s="1"/>
      <c r="AV3862" s="1"/>
      <c r="AW3862" s="1"/>
      <c r="AX3862" s="1"/>
      <c r="AY3862" s="1"/>
      <c r="AZ3862" s="1"/>
    </row>
    <row r="3863" spans="1:52" s="2" customFormat="1" x14ac:dyDescent="0.25">
      <c r="A3863" s="6"/>
      <c r="AH3863" s="1"/>
      <c r="AI3863" s="1"/>
      <c r="AJ3863" s="1"/>
      <c r="AK3863" s="1"/>
      <c r="AL3863" s="1"/>
      <c r="AM3863" s="1"/>
      <c r="AN3863" s="1"/>
      <c r="AO3863" s="1"/>
      <c r="AP3863" s="1"/>
      <c r="AQ3863" s="1"/>
      <c r="AR3863" s="1"/>
      <c r="AS3863" s="1"/>
      <c r="AT3863" s="1"/>
      <c r="AU3863" s="1"/>
      <c r="AV3863" s="1"/>
      <c r="AW3863" s="1"/>
      <c r="AX3863" s="1"/>
      <c r="AY3863" s="1"/>
      <c r="AZ3863" s="1"/>
    </row>
    <row r="3864" spans="1:52" s="2" customFormat="1" x14ac:dyDescent="0.25">
      <c r="A3864" s="6"/>
      <c r="AH3864" s="1"/>
      <c r="AI3864" s="1"/>
      <c r="AJ3864" s="1"/>
      <c r="AK3864" s="1"/>
      <c r="AL3864" s="1"/>
      <c r="AM3864" s="1"/>
      <c r="AN3864" s="1"/>
      <c r="AO3864" s="1"/>
      <c r="AP3864" s="1"/>
      <c r="AQ3864" s="1"/>
      <c r="AR3864" s="1"/>
      <c r="AS3864" s="1"/>
      <c r="AT3864" s="1"/>
      <c r="AU3864" s="1"/>
      <c r="AV3864" s="1"/>
      <c r="AW3864" s="1"/>
      <c r="AX3864" s="1"/>
      <c r="AY3864" s="1"/>
      <c r="AZ3864" s="1"/>
    </row>
    <row r="3865" spans="1:52" s="2" customFormat="1" x14ac:dyDescent="0.25">
      <c r="A3865" s="6"/>
      <c r="AH3865" s="1"/>
      <c r="AI3865" s="1"/>
      <c r="AJ3865" s="1"/>
      <c r="AK3865" s="1"/>
      <c r="AL3865" s="1"/>
      <c r="AM3865" s="1"/>
      <c r="AN3865" s="1"/>
      <c r="AO3865" s="1"/>
      <c r="AP3865" s="1"/>
      <c r="AQ3865" s="1"/>
      <c r="AR3865" s="1"/>
      <c r="AS3865" s="1"/>
      <c r="AT3865" s="1"/>
      <c r="AU3865" s="1"/>
      <c r="AV3865" s="1"/>
      <c r="AW3865" s="1"/>
      <c r="AX3865" s="1"/>
      <c r="AY3865" s="1"/>
      <c r="AZ3865" s="1"/>
    </row>
    <row r="3866" spans="1:52" s="2" customFormat="1" x14ac:dyDescent="0.25">
      <c r="A3866" s="6"/>
      <c r="AH3866" s="1"/>
      <c r="AI3866" s="1"/>
      <c r="AJ3866" s="1"/>
      <c r="AK3866" s="1"/>
      <c r="AL3866" s="1"/>
      <c r="AM3866" s="1"/>
      <c r="AN3866" s="1"/>
      <c r="AO3866" s="1"/>
      <c r="AP3866" s="1"/>
      <c r="AQ3866" s="1"/>
      <c r="AR3866" s="1"/>
      <c r="AS3866" s="1"/>
      <c r="AT3866" s="1"/>
      <c r="AU3866" s="1"/>
      <c r="AV3866" s="1"/>
      <c r="AW3866" s="1"/>
      <c r="AX3866" s="1"/>
      <c r="AY3866" s="1"/>
      <c r="AZ3866" s="1"/>
    </row>
    <row r="3867" spans="1:52" s="2" customFormat="1" x14ac:dyDescent="0.25">
      <c r="A3867" s="6"/>
      <c r="AH3867" s="1"/>
      <c r="AI3867" s="1"/>
      <c r="AJ3867" s="1"/>
      <c r="AK3867" s="1"/>
      <c r="AL3867" s="1"/>
      <c r="AM3867" s="1"/>
      <c r="AN3867" s="1"/>
      <c r="AO3867" s="1"/>
      <c r="AP3867" s="1"/>
      <c r="AQ3867" s="1"/>
      <c r="AR3867" s="1"/>
      <c r="AS3867" s="1"/>
      <c r="AT3867" s="1"/>
      <c r="AU3867" s="1"/>
      <c r="AV3867" s="1"/>
      <c r="AW3867" s="1"/>
      <c r="AX3867" s="1"/>
      <c r="AY3867" s="1"/>
      <c r="AZ3867" s="1"/>
    </row>
    <row r="3868" spans="1:52" s="2" customFormat="1" x14ac:dyDescent="0.25">
      <c r="A3868" s="6"/>
      <c r="AH3868" s="1"/>
      <c r="AI3868" s="1"/>
      <c r="AJ3868" s="1"/>
      <c r="AK3868" s="1"/>
      <c r="AL3868" s="1"/>
      <c r="AM3868" s="1"/>
      <c r="AN3868" s="1"/>
      <c r="AO3868" s="1"/>
      <c r="AP3868" s="1"/>
      <c r="AQ3868" s="1"/>
      <c r="AR3868" s="1"/>
      <c r="AS3868" s="1"/>
      <c r="AT3868" s="1"/>
      <c r="AU3868" s="1"/>
      <c r="AV3868" s="1"/>
      <c r="AW3868" s="1"/>
      <c r="AX3868" s="1"/>
      <c r="AY3868" s="1"/>
      <c r="AZ3868" s="1"/>
    </row>
    <row r="3869" spans="1:52" s="2" customFormat="1" x14ac:dyDescent="0.25">
      <c r="A3869" s="6"/>
      <c r="AH3869" s="1"/>
      <c r="AI3869" s="1"/>
      <c r="AJ3869" s="1"/>
      <c r="AK3869" s="1"/>
      <c r="AL3869" s="1"/>
      <c r="AM3869" s="1"/>
      <c r="AN3869" s="1"/>
      <c r="AO3869" s="1"/>
      <c r="AP3869" s="1"/>
      <c r="AQ3869" s="1"/>
      <c r="AR3869" s="1"/>
      <c r="AS3869" s="1"/>
      <c r="AT3869" s="1"/>
      <c r="AU3869" s="1"/>
      <c r="AV3869" s="1"/>
      <c r="AW3869" s="1"/>
      <c r="AX3869" s="1"/>
      <c r="AY3869" s="1"/>
      <c r="AZ3869" s="1"/>
    </row>
    <row r="3870" spans="1:52" s="2" customFormat="1" x14ac:dyDescent="0.25">
      <c r="A3870" s="6"/>
      <c r="AH3870" s="1"/>
      <c r="AI3870" s="1"/>
      <c r="AJ3870" s="1"/>
      <c r="AK3870" s="1"/>
      <c r="AL3870" s="1"/>
      <c r="AM3870" s="1"/>
      <c r="AN3870" s="1"/>
      <c r="AO3870" s="1"/>
      <c r="AP3870" s="1"/>
      <c r="AQ3870" s="1"/>
      <c r="AR3870" s="1"/>
      <c r="AS3870" s="1"/>
      <c r="AT3870" s="1"/>
      <c r="AU3870" s="1"/>
      <c r="AV3870" s="1"/>
      <c r="AW3870" s="1"/>
      <c r="AX3870" s="1"/>
      <c r="AY3870" s="1"/>
      <c r="AZ3870" s="1"/>
    </row>
    <row r="3871" spans="1:52" s="2" customFormat="1" x14ac:dyDescent="0.25">
      <c r="A3871" s="6"/>
      <c r="AH3871" s="1"/>
      <c r="AI3871" s="1"/>
      <c r="AJ3871" s="1"/>
      <c r="AK3871" s="1"/>
      <c r="AL3871" s="1"/>
      <c r="AM3871" s="1"/>
      <c r="AN3871" s="1"/>
      <c r="AO3871" s="1"/>
      <c r="AP3871" s="1"/>
      <c r="AQ3871" s="1"/>
      <c r="AR3871" s="1"/>
      <c r="AS3871" s="1"/>
      <c r="AT3871" s="1"/>
      <c r="AU3871" s="1"/>
      <c r="AV3871" s="1"/>
      <c r="AW3871" s="1"/>
      <c r="AX3871" s="1"/>
      <c r="AY3871" s="1"/>
      <c r="AZ3871" s="1"/>
    </row>
    <row r="3872" spans="1:52" s="2" customFormat="1" x14ac:dyDescent="0.25">
      <c r="A3872" s="6"/>
      <c r="AH3872" s="1"/>
      <c r="AI3872" s="1"/>
      <c r="AJ3872" s="1"/>
      <c r="AK3872" s="1"/>
      <c r="AL3872" s="1"/>
      <c r="AM3872" s="1"/>
      <c r="AN3872" s="1"/>
      <c r="AO3872" s="1"/>
      <c r="AP3872" s="1"/>
      <c r="AQ3872" s="1"/>
      <c r="AR3872" s="1"/>
      <c r="AS3872" s="1"/>
      <c r="AT3872" s="1"/>
      <c r="AU3872" s="1"/>
      <c r="AV3872" s="1"/>
      <c r="AW3872" s="1"/>
      <c r="AX3872" s="1"/>
      <c r="AY3872" s="1"/>
      <c r="AZ3872" s="1"/>
    </row>
    <row r="3873" spans="1:52" s="2" customFormat="1" x14ac:dyDescent="0.25">
      <c r="A3873" s="6"/>
      <c r="AH3873" s="1"/>
      <c r="AI3873" s="1"/>
      <c r="AJ3873" s="1"/>
      <c r="AK3873" s="1"/>
      <c r="AL3873" s="1"/>
      <c r="AM3873" s="1"/>
      <c r="AN3873" s="1"/>
      <c r="AO3873" s="1"/>
      <c r="AP3873" s="1"/>
      <c r="AQ3873" s="1"/>
      <c r="AR3873" s="1"/>
      <c r="AS3873" s="1"/>
      <c r="AT3873" s="1"/>
      <c r="AU3873" s="1"/>
      <c r="AV3873" s="1"/>
      <c r="AW3873" s="1"/>
      <c r="AX3873" s="1"/>
      <c r="AY3873" s="1"/>
      <c r="AZ3873" s="1"/>
    </row>
    <row r="3874" spans="1:52" s="2" customFormat="1" x14ac:dyDescent="0.25">
      <c r="A3874" s="6"/>
      <c r="AH3874" s="1"/>
      <c r="AI3874" s="1"/>
      <c r="AJ3874" s="1"/>
      <c r="AK3874" s="1"/>
      <c r="AL3874" s="1"/>
      <c r="AM3874" s="1"/>
      <c r="AN3874" s="1"/>
      <c r="AO3874" s="1"/>
      <c r="AP3874" s="1"/>
      <c r="AQ3874" s="1"/>
      <c r="AR3874" s="1"/>
      <c r="AS3874" s="1"/>
      <c r="AT3874" s="1"/>
      <c r="AU3874" s="1"/>
      <c r="AV3874" s="1"/>
      <c r="AW3874" s="1"/>
      <c r="AX3874" s="1"/>
      <c r="AY3874" s="1"/>
      <c r="AZ3874" s="1"/>
    </row>
    <row r="3875" spans="1:52" s="2" customFormat="1" x14ac:dyDescent="0.25">
      <c r="A3875" s="6"/>
      <c r="AH3875" s="1"/>
      <c r="AI3875" s="1"/>
      <c r="AJ3875" s="1"/>
      <c r="AK3875" s="1"/>
      <c r="AL3875" s="1"/>
      <c r="AM3875" s="1"/>
      <c r="AN3875" s="1"/>
      <c r="AO3875" s="1"/>
      <c r="AP3875" s="1"/>
      <c r="AQ3875" s="1"/>
      <c r="AR3875" s="1"/>
      <c r="AS3875" s="1"/>
      <c r="AT3875" s="1"/>
      <c r="AU3875" s="1"/>
      <c r="AV3875" s="1"/>
      <c r="AW3875" s="1"/>
      <c r="AX3875" s="1"/>
      <c r="AY3875" s="1"/>
      <c r="AZ3875" s="1"/>
    </row>
    <row r="3876" spans="1:52" s="2" customFormat="1" x14ac:dyDescent="0.25">
      <c r="A3876" s="6"/>
      <c r="AH3876" s="1"/>
      <c r="AI3876" s="1"/>
      <c r="AJ3876" s="1"/>
      <c r="AK3876" s="1"/>
      <c r="AL3876" s="1"/>
      <c r="AM3876" s="1"/>
      <c r="AN3876" s="1"/>
      <c r="AO3876" s="1"/>
      <c r="AP3876" s="1"/>
      <c r="AQ3876" s="1"/>
      <c r="AR3876" s="1"/>
      <c r="AS3876" s="1"/>
      <c r="AT3876" s="1"/>
      <c r="AU3876" s="1"/>
      <c r="AV3876" s="1"/>
      <c r="AW3876" s="1"/>
      <c r="AX3876" s="1"/>
      <c r="AY3876" s="1"/>
      <c r="AZ3876" s="1"/>
    </row>
    <row r="3877" spans="1:52" s="2" customFormat="1" x14ac:dyDescent="0.25">
      <c r="A3877" s="6"/>
      <c r="AH3877" s="1"/>
      <c r="AI3877" s="1"/>
      <c r="AJ3877" s="1"/>
      <c r="AK3877" s="1"/>
      <c r="AL3877" s="1"/>
      <c r="AM3877" s="1"/>
      <c r="AN3877" s="1"/>
      <c r="AO3877" s="1"/>
      <c r="AP3877" s="1"/>
      <c r="AQ3877" s="1"/>
      <c r="AR3877" s="1"/>
      <c r="AS3877" s="1"/>
      <c r="AT3877" s="1"/>
      <c r="AU3877" s="1"/>
      <c r="AV3877" s="1"/>
      <c r="AW3877" s="1"/>
      <c r="AX3877" s="1"/>
      <c r="AY3877" s="1"/>
      <c r="AZ3877" s="1"/>
    </row>
    <row r="3878" spans="1:52" s="2" customFormat="1" x14ac:dyDescent="0.25">
      <c r="A3878" s="6"/>
      <c r="AH3878" s="1"/>
      <c r="AI3878" s="1"/>
      <c r="AJ3878" s="1"/>
      <c r="AK3878" s="1"/>
      <c r="AL3878" s="1"/>
      <c r="AM3878" s="1"/>
      <c r="AN3878" s="1"/>
      <c r="AO3878" s="1"/>
      <c r="AP3878" s="1"/>
      <c r="AQ3878" s="1"/>
      <c r="AR3878" s="1"/>
      <c r="AS3878" s="1"/>
      <c r="AT3878" s="1"/>
      <c r="AU3878" s="1"/>
      <c r="AV3878" s="1"/>
      <c r="AW3878" s="1"/>
      <c r="AX3878" s="1"/>
      <c r="AY3878" s="1"/>
      <c r="AZ3878" s="1"/>
    </row>
    <row r="3879" spans="1:52" s="2" customFormat="1" x14ac:dyDescent="0.25">
      <c r="A3879" s="6"/>
      <c r="AH3879" s="1"/>
      <c r="AI3879" s="1"/>
      <c r="AJ3879" s="1"/>
      <c r="AK3879" s="1"/>
      <c r="AL3879" s="1"/>
      <c r="AM3879" s="1"/>
      <c r="AN3879" s="1"/>
      <c r="AO3879" s="1"/>
      <c r="AP3879" s="1"/>
      <c r="AQ3879" s="1"/>
      <c r="AR3879" s="1"/>
      <c r="AS3879" s="1"/>
      <c r="AT3879" s="1"/>
      <c r="AU3879" s="1"/>
      <c r="AV3879" s="1"/>
      <c r="AW3879" s="1"/>
      <c r="AX3879" s="1"/>
      <c r="AY3879" s="1"/>
      <c r="AZ3879" s="1"/>
    </row>
    <row r="3880" spans="1:52" s="2" customFormat="1" x14ac:dyDescent="0.25">
      <c r="A3880" s="6"/>
      <c r="AH3880" s="1"/>
      <c r="AI3880" s="1"/>
      <c r="AJ3880" s="1"/>
      <c r="AK3880" s="1"/>
      <c r="AL3880" s="1"/>
      <c r="AM3880" s="1"/>
      <c r="AN3880" s="1"/>
      <c r="AO3880" s="1"/>
      <c r="AP3880" s="1"/>
      <c r="AQ3880" s="1"/>
      <c r="AR3880" s="1"/>
      <c r="AS3880" s="1"/>
      <c r="AT3880" s="1"/>
      <c r="AU3880" s="1"/>
      <c r="AV3880" s="1"/>
      <c r="AW3880" s="1"/>
      <c r="AX3880" s="1"/>
      <c r="AY3880" s="1"/>
      <c r="AZ3880" s="1"/>
    </row>
    <row r="3881" spans="1:52" s="2" customFormat="1" x14ac:dyDescent="0.25">
      <c r="A3881" s="6"/>
      <c r="AH3881" s="1"/>
      <c r="AI3881" s="1"/>
      <c r="AJ3881" s="1"/>
      <c r="AK3881" s="1"/>
      <c r="AL3881" s="1"/>
      <c r="AM3881" s="1"/>
      <c r="AN3881" s="1"/>
      <c r="AO3881" s="1"/>
      <c r="AP3881" s="1"/>
      <c r="AQ3881" s="1"/>
      <c r="AR3881" s="1"/>
      <c r="AS3881" s="1"/>
      <c r="AT3881" s="1"/>
      <c r="AU3881" s="1"/>
      <c r="AV3881" s="1"/>
      <c r="AW3881" s="1"/>
      <c r="AX3881" s="1"/>
      <c r="AY3881" s="1"/>
      <c r="AZ3881" s="1"/>
    </row>
    <row r="3882" spans="1:52" s="2" customFormat="1" x14ac:dyDescent="0.25">
      <c r="A3882" s="6"/>
      <c r="AH3882" s="1"/>
      <c r="AI3882" s="1"/>
      <c r="AJ3882" s="1"/>
      <c r="AK3882" s="1"/>
      <c r="AL3882" s="1"/>
      <c r="AM3882" s="1"/>
      <c r="AN3882" s="1"/>
      <c r="AO3882" s="1"/>
      <c r="AP3882" s="1"/>
      <c r="AQ3882" s="1"/>
      <c r="AR3882" s="1"/>
      <c r="AS3882" s="1"/>
      <c r="AT3882" s="1"/>
      <c r="AU3882" s="1"/>
      <c r="AV3882" s="1"/>
      <c r="AW3882" s="1"/>
      <c r="AX3882" s="1"/>
      <c r="AY3882" s="1"/>
      <c r="AZ3882" s="1"/>
    </row>
    <row r="3883" spans="1:52" s="2" customFormat="1" x14ac:dyDescent="0.25">
      <c r="A3883" s="6"/>
      <c r="AH3883" s="1"/>
      <c r="AI3883" s="1"/>
      <c r="AJ3883" s="1"/>
      <c r="AK3883" s="1"/>
      <c r="AL3883" s="1"/>
      <c r="AM3883" s="1"/>
      <c r="AN3883" s="1"/>
      <c r="AO3883" s="1"/>
      <c r="AP3883" s="1"/>
      <c r="AQ3883" s="1"/>
      <c r="AR3883" s="1"/>
      <c r="AS3883" s="1"/>
      <c r="AT3883" s="1"/>
      <c r="AU3883" s="1"/>
      <c r="AV3883" s="1"/>
      <c r="AW3883" s="1"/>
      <c r="AX3883" s="1"/>
      <c r="AY3883" s="1"/>
      <c r="AZ3883" s="1"/>
    </row>
    <row r="3884" spans="1:52" s="2" customFormat="1" x14ac:dyDescent="0.25">
      <c r="A3884" s="6"/>
      <c r="AH3884" s="1"/>
      <c r="AI3884" s="1"/>
      <c r="AJ3884" s="1"/>
      <c r="AK3884" s="1"/>
      <c r="AL3884" s="1"/>
      <c r="AM3884" s="1"/>
      <c r="AN3884" s="1"/>
      <c r="AO3884" s="1"/>
      <c r="AP3884" s="1"/>
      <c r="AQ3884" s="1"/>
      <c r="AR3884" s="1"/>
      <c r="AS3884" s="1"/>
      <c r="AT3884" s="1"/>
      <c r="AU3884" s="1"/>
      <c r="AV3884" s="1"/>
      <c r="AW3884" s="1"/>
      <c r="AX3884" s="1"/>
      <c r="AY3884" s="1"/>
      <c r="AZ3884" s="1"/>
    </row>
    <row r="3885" spans="1:52" s="2" customFormat="1" x14ac:dyDescent="0.25">
      <c r="A3885" s="6"/>
      <c r="AH3885" s="1"/>
      <c r="AI3885" s="1"/>
      <c r="AJ3885" s="1"/>
      <c r="AK3885" s="1"/>
      <c r="AL3885" s="1"/>
      <c r="AM3885" s="1"/>
      <c r="AN3885" s="1"/>
      <c r="AO3885" s="1"/>
      <c r="AP3885" s="1"/>
      <c r="AQ3885" s="1"/>
      <c r="AR3885" s="1"/>
      <c r="AS3885" s="1"/>
      <c r="AT3885" s="1"/>
      <c r="AU3885" s="1"/>
      <c r="AV3885" s="1"/>
      <c r="AW3885" s="1"/>
      <c r="AX3885" s="1"/>
      <c r="AY3885" s="1"/>
      <c r="AZ3885" s="1"/>
    </row>
    <row r="3886" spans="1:52" s="2" customFormat="1" x14ac:dyDescent="0.25">
      <c r="A3886" s="6"/>
      <c r="AH3886" s="1"/>
      <c r="AI3886" s="1"/>
      <c r="AJ3886" s="1"/>
      <c r="AK3886" s="1"/>
      <c r="AL3886" s="1"/>
      <c r="AM3886" s="1"/>
      <c r="AN3886" s="1"/>
      <c r="AO3886" s="1"/>
      <c r="AP3886" s="1"/>
      <c r="AQ3886" s="1"/>
      <c r="AR3886" s="1"/>
      <c r="AS3886" s="1"/>
      <c r="AT3886" s="1"/>
      <c r="AU3886" s="1"/>
      <c r="AV3886" s="1"/>
      <c r="AW3886" s="1"/>
      <c r="AX3886" s="1"/>
      <c r="AY3886" s="1"/>
      <c r="AZ3886" s="1"/>
    </row>
    <row r="3887" spans="1:52" s="2" customFormat="1" x14ac:dyDescent="0.25">
      <c r="A3887" s="6"/>
      <c r="AH3887" s="1"/>
      <c r="AI3887" s="1"/>
      <c r="AJ3887" s="1"/>
      <c r="AK3887" s="1"/>
      <c r="AL3887" s="1"/>
      <c r="AM3887" s="1"/>
      <c r="AN3887" s="1"/>
      <c r="AO3887" s="1"/>
      <c r="AP3887" s="1"/>
      <c r="AQ3887" s="1"/>
      <c r="AR3887" s="1"/>
      <c r="AS3887" s="1"/>
      <c r="AT3887" s="1"/>
      <c r="AU3887" s="1"/>
      <c r="AV3887" s="1"/>
      <c r="AW3887" s="1"/>
      <c r="AX3887" s="1"/>
      <c r="AY3887" s="1"/>
      <c r="AZ3887" s="1"/>
    </row>
    <row r="3888" spans="1:52" s="2" customFormat="1" x14ac:dyDescent="0.25">
      <c r="A3888" s="6"/>
      <c r="AH3888" s="1"/>
      <c r="AI3888" s="1"/>
      <c r="AJ3888" s="1"/>
      <c r="AK3888" s="1"/>
      <c r="AL3888" s="1"/>
      <c r="AM3888" s="1"/>
      <c r="AN3888" s="1"/>
      <c r="AO3888" s="1"/>
      <c r="AP3888" s="1"/>
      <c r="AQ3888" s="1"/>
      <c r="AR3888" s="1"/>
      <c r="AS3888" s="1"/>
      <c r="AT3888" s="1"/>
      <c r="AU3888" s="1"/>
      <c r="AV3888" s="1"/>
      <c r="AW3888" s="1"/>
      <c r="AX3888" s="1"/>
      <c r="AY3888" s="1"/>
      <c r="AZ3888" s="1"/>
    </row>
    <row r="3889" spans="1:52" s="2" customFormat="1" x14ac:dyDescent="0.25">
      <c r="A3889" s="6"/>
      <c r="AH3889" s="1"/>
      <c r="AI3889" s="1"/>
      <c r="AJ3889" s="1"/>
      <c r="AK3889" s="1"/>
      <c r="AL3889" s="1"/>
      <c r="AM3889" s="1"/>
      <c r="AN3889" s="1"/>
      <c r="AO3889" s="1"/>
      <c r="AP3889" s="1"/>
      <c r="AQ3889" s="1"/>
      <c r="AR3889" s="1"/>
      <c r="AS3889" s="1"/>
      <c r="AT3889" s="1"/>
      <c r="AU3889" s="1"/>
      <c r="AV3889" s="1"/>
      <c r="AW3889" s="1"/>
      <c r="AX3889" s="1"/>
      <c r="AY3889" s="1"/>
      <c r="AZ3889" s="1"/>
    </row>
    <row r="3890" spans="1:52" s="2" customFormat="1" x14ac:dyDescent="0.25">
      <c r="A3890" s="6"/>
      <c r="AH3890" s="1"/>
      <c r="AI3890" s="1"/>
      <c r="AJ3890" s="1"/>
      <c r="AK3890" s="1"/>
      <c r="AL3890" s="1"/>
      <c r="AM3890" s="1"/>
      <c r="AN3890" s="1"/>
      <c r="AO3890" s="1"/>
      <c r="AP3890" s="1"/>
      <c r="AQ3890" s="1"/>
      <c r="AR3890" s="1"/>
      <c r="AS3890" s="1"/>
      <c r="AT3890" s="1"/>
      <c r="AU3890" s="1"/>
      <c r="AV3890" s="1"/>
      <c r="AW3890" s="1"/>
      <c r="AX3890" s="1"/>
      <c r="AY3890" s="1"/>
      <c r="AZ3890" s="1"/>
    </row>
    <row r="3891" spans="1:52" s="2" customFormat="1" x14ac:dyDescent="0.25">
      <c r="A3891" s="6"/>
      <c r="AH3891" s="1"/>
      <c r="AI3891" s="1"/>
      <c r="AJ3891" s="1"/>
      <c r="AK3891" s="1"/>
      <c r="AL3891" s="1"/>
      <c r="AM3891" s="1"/>
      <c r="AN3891" s="1"/>
      <c r="AO3891" s="1"/>
      <c r="AP3891" s="1"/>
      <c r="AQ3891" s="1"/>
      <c r="AR3891" s="1"/>
      <c r="AS3891" s="1"/>
      <c r="AT3891" s="1"/>
      <c r="AU3891" s="1"/>
      <c r="AV3891" s="1"/>
      <c r="AW3891" s="1"/>
      <c r="AX3891" s="1"/>
      <c r="AY3891" s="1"/>
      <c r="AZ3891" s="1"/>
    </row>
    <row r="3892" spans="1:52" s="2" customFormat="1" x14ac:dyDescent="0.25">
      <c r="A3892" s="6"/>
      <c r="AH3892" s="1"/>
      <c r="AI3892" s="1"/>
      <c r="AJ3892" s="1"/>
      <c r="AK3892" s="1"/>
      <c r="AL3892" s="1"/>
      <c r="AM3892" s="1"/>
      <c r="AN3892" s="1"/>
      <c r="AO3892" s="1"/>
      <c r="AP3892" s="1"/>
      <c r="AQ3892" s="1"/>
      <c r="AR3892" s="1"/>
      <c r="AS3892" s="1"/>
      <c r="AT3892" s="1"/>
      <c r="AU3892" s="1"/>
      <c r="AV3892" s="1"/>
      <c r="AW3892" s="1"/>
      <c r="AX3892" s="1"/>
      <c r="AY3892" s="1"/>
      <c r="AZ3892" s="1"/>
    </row>
    <row r="3893" spans="1:52" s="2" customFormat="1" x14ac:dyDescent="0.25">
      <c r="A3893" s="6"/>
      <c r="AH3893" s="1"/>
      <c r="AI3893" s="1"/>
      <c r="AJ3893" s="1"/>
      <c r="AK3893" s="1"/>
      <c r="AL3893" s="1"/>
      <c r="AM3893" s="1"/>
      <c r="AN3893" s="1"/>
      <c r="AO3893" s="1"/>
      <c r="AP3893" s="1"/>
      <c r="AQ3893" s="1"/>
      <c r="AR3893" s="1"/>
      <c r="AS3893" s="1"/>
      <c r="AT3893" s="1"/>
      <c r="AU3893" s="1"/>
      <c r="AV3893" s="1"/>
      <c r="AW3893" s="1"/>
      <c r="AX3893" s="1"/>
      <c r="AY3893" s="1"/>
      <c r="AZ3893" s="1"/>
    </row>
    <row r="3894" spans="1:52" s="2" customFormat="1" x14ac:dyDescent="0.25">
      <c r="A3894" s="6"/>
      <c r="AH3894" s="1"/>
      <c r="AI3894" s="1"/>
      <c r="AJ3894" s="1"/>
      <c r="AK3894" s="1"/>
      <c r="AL3894" s="1"/>
      <c r="AM3894" s="1"/>
      <c r="AN3894" s="1"/>
      <c r="AO3894" s="1"/>
      <c r="AP3894" s="1"/>
      <c r="AQ3894" s="1"/>
      <c r="AR3894" s="1"/>
      <c r="AS3894" s="1"/>
      <c r="AT3894" s="1"/>
      <c r="AU3894" s="1"/>
      <c r="AV3894" s="1"/>
      <c r="AW3894" s="1"/>
      <c r="AX3894" s="1"/>
      <c r="AY3894" s="1"/>
      <c r="AZ3894" s="1"/>
    </row>
    <row r="3895" spans="1:52" s="2" customFormat="1" x14ac:dyDescent="0.25">
      <c r="A3895" s="6"/>
      <c r="AH3895" s="1"/>
      <c r="AI3895" s="1"/>
      <c r="AJ3895" s="1"/>
      <c r="AK3895" s="1"/>
      <c r="AL3895" s="1"/>
      <c r="AM3895" s="1"/>
      <c r="AN3895" s="1"/>
      <c r="AO3895" s="1"/>
      <c r="AP3895" s="1"/>
      <c r="AQ3895" s="1"/>
      <c r="AR3895" s="1"/>
      <c r="AS3895" s="1"/>
      <c r="AT3895" s="1"/>
      <c r="AU3895" s="1"/>
      <c r="AV3895" s="1"/>
      <c r="AW3895" s="1"/>
      <c r="AX3895" s="1"/>
      <c r="AY3895" s="1"/>
      <c r="AZ3895" s="1"/>
    </row>
    <row r="3896" spans="1:52" s="2" customFormat="1" x14ac:dyDescent="0.25">
      <c r="A3896" s="6"/>
      <c r="AH3896" s="1"/>
      <c r="AI3896" s="1"/>
      <c r="AJ3896" s="1"/>
      <c r="AK3896" s="1"/>
      <c r="AL3896" s="1"/>
      <c r="AM3896" s="1"/>
      <c r="AN3896" s="1"/>
      <c r="AO3896" s="1"/>
      <c r="AP3896" s="1"/>
      <c r="AQ3896" s="1"/>
      <c r="AR3896" s="1"/>
      <c r="AS3896" s="1"/>
      <c r="AT3896" s="1"/>
      <c r="AU3896" s="1"/>
      <c r="AV3896" s="1"/>
      <c r="AW3896" s="1"/>
      <c r="AX3896" s="1"/>
      <c r="AY3896" s="1"/>
      <c r="AZ3896" s="1"/>
    </row>
    <row r="3897" spans="1:52" s="2" customFormat="1" x14ac:dyDescent="0.25">
      <c r="A3897" s="6"/>
      <c r="AH3897" s="1"/>
      <c r="AI3897" s="1"/>
      <c r="AJ3897" s="1"/>
      <c r="AK3897" s="1"/>
      <c r="AL3897" s="1"/>
      <c r="AM3897" s="1"/>
      <c r="AN3897" s="1"/>
      <c r="AO3897" s="1"/>
      <c r="AP3897" s="1"/>
      <c r="AQ3897" s="1"/>
      <c r="AR3897" s="1"/>
      <c r="AS3897" s="1"/>
      <c r="AT3897" s="1"/>
      <c r="AU3897" s="1"/>
      <c r="AV3897" s="1"/>
      <c r="AW3897" s="1"/>
      <c r="AX3897" s="1"/>
      <c r="AY3897" s="1"/>
      <c r="AZ3897" s="1"/>
    </row>
    <row r="3898" spans="1:52" s="2" customFormat="1" x14ac:dyDescent="0.25">
      <c r="A3898" s="6"/>
      <c r="AH3898" s="1"/>
      <c r="AI3898" s="1"/>
      <c r="AJ3898" s="1"/>
      <c r="AK3898" s="1"/>
      <c r="AL3898" s="1"/>
      <c r="AM3898" s="1"/>
      <c r="AN3898" s="1"/>
      <c r="AO3898" s="1"/>
      <c r="AP3898" s="1"/>
      <c r="AQ3898" s="1"/>
      <c r="AR3898" s="1"/>
      <c r="AS3898" s="1"/>
      <c r="AT3898" s="1"/>
      <c r="AU3898" s="1"/>
      <c r="AV3898" s="1"/>
      <c r="AW3898" s="1"/>
      <c r="AX3898" s="1"/>
      <c r="AY3898" s="1"/>
      <c r="AZ3898" s="1"/>
    </row>
    <row r="3899" spans="1:52" s="2" customFormat="1" x14ac:dyDescent="0.25">
      <c r="A3899" s="6"/>
      <c r="AH3899" s="1"/>
      <c r="AI3899" s="1"/>
      <c r="AJ3899" s="1"/>
      <c r="AK3899" s="1"/>
      <c r="AL3899" s="1"/>
      <c r="AM3899" s="1"/>
      <c r="AN3899" s="1"/>
      <c r="AO3899" s="1"/>
      <c r="AP3899" s="1"/>
      <c r="AQ3899" s="1"/>
      <c r="AR3899" s="1"/>
      <c r="AS3899" s="1"/>
      <c r="AT3899" s="1"/>
      <c r="AU3899" s="1"/>
      <c r="AV3899" s="1"/>
      <c r="AW3899" s="1"/>
      <c r="AX3899" s="1"/>
      <c r="AY3899" s="1"/>
      <c r="AZ3899" s="1"/>
    </row>
    <row r="3900" spans="1:52" s="2" customFormat="1" x14ac:dyDescent="0.25">
      <c r="A3900" s="6"/>
      <c r="AH3900" s="1"/>
      <c r="AI3900" s="1"/>
      <c r="AJ3900" s="1"/>
      <c r="AK3900" s="1"/>
      <c r="AL3900" s="1"/>
      <c r="AM3900" s="1"/>
      <c r="AN3900" s="1"/>
      <c r="AO3900" s="1"/>
      <c r="AP3900" s="1"/>
      <c r="AQ3900" s="1"/>
      <c r="AR3900" s="1"/>
      <c r="AS3900" s="1"/>
      <c r="AT3900" s="1"/>
      <c r="AU3900" s="1"/>
      <c r="AV3900" s="1"/>
      <c r="AW3900" s="1"/>
      <c r="AX3900" s="1"/>
      <c r="AY3900" s="1"/>
      <c r="AZ3900" s="1"/>
    </row>
    <row r="3901" spans="1:52" s="2" customFormat="1" x14ac:dyDescent="0.25">
      <c r="A3901" s="6"/>
      <c r="AH3901" s="1"/>
      <c r="AI3901" s="1"/>
      <c r="AJ3901" s="1"/>
      <c r="AK3901" s="1"/>
      <c r="AL3901" s="1"/>
      <c r="AM3901" s="1"/>
      <c r="AN3901" s="1"/>
      <c r="AO3901" s="1"/>
      <c r="AP3901" s="1"/>
      <c r="AQ3901" s="1"/>
      <c r="AR3901" s="1"/>
      <c r="AS3901" s="1"/>
      <c r="AT3901" s="1"/>
      <c r="AU3901" s="1"/>
      <c r="AV3901" s="1"/>
      <c r="AW3901" s="1"/>
      <c r="AX3901" s="1"/>
      <c r="AY3901" s="1"/>
      <c r="AZ3901" s="1"/>
    </row>
    <row r="3902" spans="1:52" s="2" customFormat="1" x14ac:dyDescent="0.25">
      <c r="A3902" s="6"/>
      <c r="AH3902" s="1"/>
      <c r="AI3902" s="1"/>
      <c r="AJ3902" s="1"/>
      <c r="AK3902" s="1"/>
      <c r="AL3902" s="1"/>
      <c r="AM3902" s="1"/>
      <c r="AN3902" s="1"/>
      <c r="AO3902" s="1"/>
      <c r="AP3902" s="1"/>
      <c r="AQ3902" s="1"/>
      <c r="AR3902" s="1"/>
      <c r="AS3902" s="1"/>
      <c r="AT3902" s="1"/>
      <c r="AU3902" s="1"/>
      <c r="AV3902" s="1"/>
      <c r="AW3902" s="1"/>
      <c r="AX3902" s="1"/>
      <c r="AY3902" s="1"/>
      <c r="AZ3902" s="1"/>
    </row>
    <row r="3903" spans="1:52" s="2" customFormat="1" x14ac:dyDescent="0.25">
      <c r="A3903" s="6"/>
      <c r="AH3903" s="1"/>
      <c r="AI3903" s="1"/>
      <c r="AJ3903" s="1"/>
      <c r="AK3903" s="1"/>
      <c r="AL3903" s="1"/>
      <c r="AM3903" s="1"/>
      <c r="AN3903" s="1"/>
      <c r="AO3903" s="1"/>
      <c r="AP3903" s="1"/>
      <c r="AQ3903" s="1"/>
      <c r="AR3903" s="1"/>
      <c r="AS3903" s="1"/>
      <c r="AT3903" s="1"/>
      <c r="AU3903" s="1"/>
      <c r="AV3903" s="1"/>
      <c r="AW3903" s="1"/>
      <c r="AX3903" s="1"/>
      <c r="AY3903" s="1"/>
      <c r="AZ3903" s="1"/>
    </row>
    <row r="3904" spans="1:52" s="2" customFormat="1" x14ac:dyDescent="0.25">
      <c r="A3904" s="6"/>
      <c r="AH3904" s="1"/>
      <c r="AI3904" s="1"/>
      <c r="AJ3904" s="1"/>
      <c r="AK3904" s="1"/>
      <c r="AL3904" s="1"/>
      <c r="AM3904" s="1"/>
      <c r="AN3904" s="1"/>
      <c r="AO3904" s="1"/>
      <c r="AP3904" s="1"/>
      <c r="AQ3904" s="1"/>
      <c r="AR3904" s="1"/>
      <c r="AS3904" s="1"/>
      <c r="AT3904" s="1"/>
      <c r="AU3904" s="1"/>
      <c r="AV3904" s="1"/>
      <c r="AW3904" s="1"/>
      <c r="AX3904" s="1"/>
      <c r="AY3904" s="1"/>
      <c r="AZ3904" s="1"/>
    </row>
    <row r="3905" spans="1:52" s="2" customFormat="1" x14ac:dyDescent="0.25">
      <c r="A3905" s="6"/>
      <c r="AH3905" s="1"/>
      <c r="AI3905" s="1"/>
      <c r="AJ3905" s="1"/>
      <c r="AK3905" s="1"/>
      <c r="AL3905" s="1"/>
      <c r="AM3905" s="1"/>
      <c r="AN3905" s="1"/>
      <c r="AO3905" s="1"/>
      <c r="AP3905" s="1"/>
      <c r="AQ3905" s="1"/>
      <c r="AR3905" s="1"/>
      <c r="AS3905" s="1"/>
      <c r="AT3905" s="1"/>
      <c r="AU3905" s="1"/>
      <c r="AV3905" s="1"/>
      <c r="AW3905" s="1"/>
      <c r="AX3905" s="1"/>
      <c r="AY3905" s="1"/>
      <c r="AZ3905" s="1"/>
    </row>
    <row r="3906" spans="1:52" s="2" customFormat="1" x14ac:dyDescent="0.25">
      <c r="A3906" s="6"/>
      <c r="AH3906" s="1"/>
      <c r="AI3906" s="1"/>
      <c r="AJ3906" s="1"/>
      <c r="AK3906" s="1"/>
      <c r="AL3906" s="1"/>
      <c r="AM3906" s="1"/>
      <c r="AN3906" s="1"/>
      <c r="AO3906" s="1"/>
      <c r="AP3906" s="1"/>
      <c r="AQ3906" s="1"/>
      <c r="AR3906" s="1"/>
      <c r="AS3906" s="1"/>
      <c r="AT3906" s="1"/>
      <c r="AU3906" s="1"/>
      <c r="AV3906" s="1"/>
      <c r="AW3906" s="1"/>
      <c r="AX3906" s="1"/>
      <c r="AY3906" s="1"/>
      <c r="AZ3906" s="1"/>
    </row>
    <row r="3907" spans="1:52" s="2" customFormat="1" x14ac:dyDescent="0.25">
      <c r="A3907" s="6"/>
      <c r="AH3907" s="1"/>
      <c r="AI3907" s="1"/>
      <c r="AJ3907" s="1"/>
      <c r="AK3907" s="1"/>
      <c r="AL3907" s="1"/>
      <c r="AM3907" s="1"/>
      <c r="AN3907" s="1"/>
      <c r="AO3907" s="1"/>
      <c r="AP3907" s="1"/>
      <c r="AQ3907" s="1"/>
      <c r="AR3907" s="1"/>
      <c r="AS3907" s="1"/>
      <c r="AT3907" s="1"/>
      <c r="AU3907" s="1"/>
      <c r="AV3907" s="1"/>
      <c r="AW3907" s="1"/>
      <c r="AX3907" s="1"/>
      <c r="AY3907" s="1"/>
      <c r="AZ3907" s="1"/>
    </row>
    <row r="3908" spans="1:52" s="2" customFormat="1" x14ac:dyDescent="0.25">
      <c r="A3908" s="6"/>
      <c r="AH3908" s="1"/>
      <c r="AI3908" s="1"/>
      <c r="AJ3908" s="1"/>
      <c r="AK3908" s="1"/>
      <c r="AL3908" s="1"/>
      <c r="AM3908" s="1"/>
      <c r="AN3908" s="1"/>
      <c r="AO3908" s="1"/>
      <c r="AP3908" s="1"/>
      <c r="AQ3908" s="1"/>
      <c r="AR3908" s="1"/>
      <c r="AS3908" s="1"/>
      <c r="AT3908" s="1"/>
      <c r="AU3908" s="1"/>
      <c r="AV3908" s="1"/>
      <c r="AW3908" s="1"/>
      <c r="AX3908" s="1"/>
      <c r="AY3908" s="1"/>
      <c r="AZ3908" s="1"/>
    </row>
    <row r="3909" spans="1:52" s="2" customFormat="1" x14ac:dyDescent="0.25">
      <c r="A3909" s="6"/>
      <c r="AH3909" s="1"/>
      <c r="AI3909" s="1"/>
      <c r="AJ3909" s="1"/>
      <c r="AK3909" s="1"/>
      <c r="AL3909" s="1"/>
      <c r="AM3909" s="1"/>
      <c r="AN3909" s="1"/>
      <c r="AO3909" s="1"/>
      <c r="AP3909" s="1"/>
      <c r="AQ3909" s="1"/>
      <c r="AR3909" s="1"/>
      <c r="AS3909" s="1"/>
      <c r="AT3909" s="1"/>
      <c r="AU3909" s="1"/>
      <c r="AV3909" s="1"/>
      <c r="AW3909" s="1"/>
      <c r="AX3909" s="1"/>
      <c r="AY3909" s="1"/>
      <c r="AZ3909" s="1"/>
    </row>
    <row r="3910" spans="1:52" s="2" customFormat="1" x14ac:dyDescent="0.25">
      <c r="A3910" s="6"/>
      <c r="AH3910" s="1"/>
      <c r="AI3910" s="1"/>
      <c r="AJ3910" s="1"/>
      <c r="AK3910" s="1"/>
      <c r="AL3910" s="1"/>
      <c r="AM3910" s="1"/>
      <c r="AN3910" s="1"/>
      <c r="AO3910" s="1"/>
      <c r="AP3910" s="1"/>
      <c r="AQ3910" s="1"/>
      <c r="AR3910" s="1"/>
      <c r="AS3910" s="1"/>
      <c r="AT3910" s="1"/>
      <c r="AU3910" s="1"/>
      <c r="AV3910" s="1"/>
      <c r="AW3910" s="1"/>
      <c r="AX3910" s="1"/>
      <c r="AY3910" s="1"/>
      <c r="AZ3910" s="1"/>
    </row>
    <row r="3911" spans="1:52" s="2" customFormat="1" x14ac:dyDescent="0.25">
      <c r="A3911" s="6"/>
      <c r="AH3911" s="1"/>
      <c r="AI3911" s="1"/>
      <c r="AJ3911" s="1"/>
      <c r="AK3911" s="1"/>
      <c r="AL3911" s="1"/>
      <c r="AM3911" s="1"/>
      <c r="AN3911" s="1"/>
      <c r="AO3911" s="1"/>
      <c r="AP3911" s="1"/>
      <c r="AQ3911" s="1"/>
      <c r="AR3911" s="1"/>
      <c r="AS3911" s="1"/>
      <c r="AT3911" s="1"/>
      <c r="AU3911" s="1"/>
      <c r="AV3911" s="1"/>
      <c r="AW3911" s="1"/>
      <c r="AX3911" s="1"/>
      <c r="AY3911" s="1"/>
      <c r="AZ3911" s="1"/>
    </row>
    <row r="3912" spans="1:52" s="2" customFormat="1" x14ac:dyDescent="0.25">
      <c r="A3912" s="6"/>
      <c r="AH3912" s="1"/>
      <c r="AI3912" s="1"/>
      <c r="AJ3912" s="1"/>
      <c r="AK3912" s="1"/>
      <c r="AL3912" s="1"/>
      <c r="AM3912" s="1"/>
      <c r="AN3912" s="1"/>
      <c r="AO3912" s="1"/>
      <c r="AP3912" s="1"/>
      <c r="AQ3912" s="1"/>
      <c r="AR3912" s="1"/>
      <c r="AS3912" s="1"/>
      <c r="AT3912" s="1"/>
      <c r="AU3912" s="1"/>
      <c r="AV3912" s="1"/>
      <c r="AW3912" s="1"/>
      <c r="AX3912" s="1"/>
      <c r="AY3912" s="1"/>
      <c r="AZ3912" s="1"/>
    </row>
    <row r="3913" spans="1:52" s="2" customFormat="1" x14ac:dyDescent="0.25">
      <c r="A3913" s="6"/>
      <c r="AH3913" s="1"/>
      <c r="AI3913" s="1"/>
      <c r="AJ3913" s="1"/>
      <c r="AK3913" s="1"/>
      <c r="AL3913" s="1"/>
      <c r="AM3913" s="1"/>
      <c r="AN3913" s="1"/>
      <c r="AO3913" s="1"/>
      <c r="AP3913" s="1"/>
      <c r="AQ3913" s="1"/>
      <c r="AR3913" s="1"/>
      <c r="AS3913" s="1"/>
      <c r="AT3913" s="1"/>
      <c r="AU3913" s="1"/>
      <c r="AV3913" s="1"/>
      <c r="AW3913" s="1"/>
      <c r="AX3913" s="1"/>
      <c r="AY3913" s="1"/>
      <c r="AZ3913" s="1"/>
    </row>
    <row r="3914" spans="1:52" s="2" customFormat="1" x14ac:dyDescent="0.25">
      <c r="A3914" s="6"/>
      <c r="AH3914" s="1"/>
      <c r="AI3914" s="1"/>
      <c r="AJ3914" s="1"/>
      <c r="AK3914" s="1"/>
      <c r="AL3914" s="1"/>
      <c r="AM3914" s="1"/>
      <c r="AN3914" s="1"/>
      <c r="AO3914" s="1"/>
      <c r="AP3914" s="1"/>
      <c r="AQ3914" s="1"/>
      <c r="AR3914" s="1"/>
      <c r="AS3914" s="1"/>
      <c r="AT3914" s="1"/>
      <c r="AU3914" s="1"/>
      <c r="AV3914" s="1"/>
      <c r="AW3914" s="1"/>
      <c r="AX3914" s="1"/>
      <c r="AY3914" s="1"/>
      <c r="AZ3914" s="1"/>
    </row>
    <row r="3915" spans="1:52" s="2" customFormat="1" x14ac:dyDescent="0.25">
      <c r="A3915" s="6"/>
      <c r="AH3915" s="1"/>
      <c r="AI3915" s="1"/>
      <c r="AJ3915" s="1"/>
      <c r="AK3915" s="1"/>
      <c r="AL3915" s="1"/>
      <c r="AM3915" s="1"/>
      <c r="AN3915" s="1"/>
      <c r="AO3915" s="1"/>
      <c r="AP3915" s="1"/>
      <c r="AQ3915" s="1"/>
      <c r="AR3915" s="1"/>
      <c r="AS3915" s="1"/>
      <c r="AT3915" s="1"/>
      <c r="AU3915" s="1"/>
      <c r="AV3915" s="1"/>
      <c r="AW3915" s="1"/>
      <c r="AX3915" s="1"/>
      <c r="AY3915" s="1"/>
      <c r="AZ3915" s="1"/>
    </row>
    <row r="3916" spans="1:52" s="2" customFormat="1" x14ac:dyDescent="0.25">
      <c r="A3916" s="6"/>
      <c r="AH3916" s="1"/>
      <c r="AI3916" s="1"/>
      <c r="AJ3916" s="1"/>
      <c r="AK3916" s="1"/>
      <c r="AL3916" s="1"/>
      <c r="AM3916" s="1"/>
      <c r="AN3916" s="1"/>
      <c r="AO3916" s="1"/>
      <c r="AP3916" s="1"/>
      <c r="AQ3916" s="1"/>
      <c r="AR3916" s="1"/>
      <c r="AS3916" s="1"/>
      <c r="AT3916" s="1"/>
      <c r="AU3916" s="1"/>
      <c r="AV3916" s="1"/>
      <c r="AW3916" s="1"/>
      <c r="AX3916" s="1"/>
      <c r="AY3916" s="1"/>
      <c r="AZ3916" s="1"/>
    </row>
    <row r="3917" spans="1:52" s="2" customFormat="1" x14ac:dyDescent="0.25">
      <c r="A3917" s="6"/>
      <c r="AH3917" s="1"/>
      <c r="AI3917" s="1"/>
      <c r="AJ3917" s="1"/>
      <c r="AK3917" s="1"/>
      <c r="AL3917" s="1"/>
      <c r="AM3917" s="1"/>
      <c r="AN3917" s="1"/>
      <c r="AO3917" s="1"/>
      <c r="AP3917" s="1"/>
      <c r="AQ3917" s="1"/>
      <c r="AR3917" s="1"/>
      <c r="AS3917" s="1"/>
      <c r="AT3917" s="1"/>
      <c r="AU3917" s="1"/>
      <c r="AV3917" s="1"/>
      <c r="AW3917" s="1"/>
      <c r="AX3917" s="1"/>
      <c r="AY3917" s="1"/>
      <c r="AZ3917" s="1"/>
    </row>
    <row r="3918" spans="1:52" s="2" customFormat="1" x14ac:dyDescent="0.25">
      <c r="A3918" s="6"/>
      <c r="AH3918" s="1"/>
      <c r="AI3918" s="1"/>
      <c r="AJ3918" s="1"/>
      <c r="AK3918" s="1"/>
      <c r="AL3918" s="1"/>
      <c r="AM3918" s="1"/>
      <c r="AN3918" s="1"/>
      <c r="AO3918" s="1"/>
      <c r="AP3918" s="1"/>
      <c r="AQ3918" s="1"/>
      <c r="AR3918" s="1"/>
      <c r="AS3918" s="1"/>
      <c r="AT3918" s="1"/>
      <c r="AU3918" s="1"/>
      <c r="AV3918" s="1"/>
      <c r="AW3918" s="1"/>
      <c r="AX3918" s="1"/>
      <c r="AY3918" s="1"/>
      <c r="AZ3918" s="1"/>
    </row>
    <row r="3919" spans="1:52" s="2" customFormat="1" x14ac:dyDescent="0.25">
      <c r="A3919" s="6"/>
      <c r="AH3919" s="1"/>
      <c r="AI3919" s="1"/>
      <c r="AJ3919" s="1"/>
      <c r="AK3919" s="1"/>
      <c r="AL3919" s="1"/>
      <c r="AM3919" s="1"/>
      <c r="AN3919" s="1"/>
      <c r="AO3919" s="1"/>
      <c r="AP3919" s="1"/>
      <c r="AQ3919" s="1"/>
      <c r="AR3919" s="1"/>
      <c r="AS3919" s="1"/>
      <c r="AT3919" s="1"/>
      <c r="AU3919" s="1"/>
      <c r="AV3919" s="1"/>
      <c r="AW3919" s="1"/>
      <c r="AX3919" s="1"/>
      <c r="AY3919" s="1"/>
      <c r="AZ3919" s="1"/>
    </row>
    <row r="3920" spans="1:52" s="2" customFormat="1" x14ac:dyDescent="0.25">
      <c r="A3920" s="6"/>
      <c r="AH3920" s="1"/>
      <c r="AI3920" s="1"/>
      <c r="AJ3920" s="1"/>
      <c r="AK3920" s="1"/>
      <c r="AL3920" s="1"/>
      <c r="AM3920" s="1"/>
      <c r="AN3920" s="1"/>
      <c r="AO3920" s="1"/>
      <c r="AP3920" s="1"/>
      <c r="AQ3920" s="1"/>
      <c r="AR3920" s="1"/>
      <c r="AS3920" s="1"/>
      <c r="AT3920" s="1"/>
      <c r="AU3920" s="1"/>
      <c r="AV3920" s="1"/>
      <c r="AW3920" s="1"/>
      <c r="AX3920" s="1"/>
      <c r="AY3920" s="1"/>
      <c r="AZ3920" s="1"/>
    </row>
    <row r="3921" spans="1:52" s="2" customFormat="1" x14ac:dyDescent="0.25">
      <c r="A3921" s="6"/>
      <c r="AH3921" s="1"/>
      <c r="AI3921" s="1"/>
      <c r="AJ3921" s="1"/>
      <c r="AK3921" s="1"/>
      <c r="AL3921" s="1"/>
      <c r="AM3921" s="1"/>
      <c r="AN3921" s="1"/>
      <c r="AO3921" s="1"/>
      <c r="AP3921" s="1"/>
      <c r="AQ3921" s="1"/>
      <c r="AR3921" s="1"/>
      <c r="AS3921" s="1"/>
      <c r="AT3921" s="1"/>
      <c r="AU3921" s="1"/>
      <c r="AV3921" s="1"/>
      <c r="AW3921" s="1"/>
      <c r="AX3921" s="1"/>
      <c r="AY3921" s="1"/>
      <c r="AZ3921" s="1"/>
    </row>
    <row r="3922" spans="1:52" s="2" customFormat="1" x14ac:dyDescent="0.25">
      <c r="A3922" s="6"/>
      <c r="AH3922" s="1"/>
      <c r="AI3922" s="1"/>
      <c r="AJ3922" s="1"/>
      <c r="AK3922" s="1"/>
      <c r="AL3922" s="1"/>
      <c r="AM3922" s="1"/>
      <c r="AN3922" s="1"/>
      <c r="AO3922" s="1"/>
      <c r="AP3922" s="1"/>
      <c r="AQ3922" s="1"/>
      <c r="AR3922" s="1"/>
      <c r="AS3922" s="1"/>
      <c r="AT3922" s="1"/>
      <c r="AU3922" s="1"/>
      <c r="AV3922" s="1"/>
      <c r="AW3922" s="1"/>
      <c r="AX3922" s="1"/>
      <c r="AY3922" s="1"/>
      <c r="AZ3922" s="1"/>
    </row>
    <row r="3923" spans="1:52" s="2" customFormat="1" x14ac:dyDescent="0.25">
      <c r="A3923" s="6"/>
      <c r="AH3923" s="1"/>
      <c r="AI3923" s="1"/>
      <c r="AJ3923" s="1"/>
      <c r="AK3923" s="1"/>
      <c r="AL3923" s="1"/>
      <c r="AM3923" s="1"/>
      <c r="AN3923" s="1"/>
      <c r="AO3923" s="1"/>
      <c r="AP3923" s="1"/>
      <c r="AQ3923" s="1"/>
      <c r="AR3923" s="1"/>
      <c r="AS3923" s="1"/>
      <c r="AT3923" s="1"/>
      <c r="AU3923" s="1"/>
      <c r="AV3923" s="1"/>
      <c r="AW3923" s="1"/>
      <c r="AX3923" s="1"/>
      <c r="AY3923" s="1"/>
      <c r="AZ3923" s="1"/>
    </row>
    <row r="3924" spans="1:52" s="2" customFormat="1" x14ac:dyDescent="0.25">
      <c r="A3924" s="6"/>
      <c r="AH3924" s="1"/>
      <c r="AI3924" s="1"/>
      <c r="AJ3924" s="1"/>
      <c r="AK3924" s="1"/>
      <c r="AL3924" s="1"/>
      <c r="AM3924" s="1"/>
      <c r="AN3924" s="1"/>
      <c r="AO3924" s="1"/>
      <c r="AP3924" s="1"/>
      <c r="AQ3924" s="1"/>
      <c r="AR3924" s="1"/>
      <c r="AS3924" s="1"/>
      <c r="AT3924" s="1"/>
      <c r="AU3924" s="1"/>
      <c r="AV3924" s="1"/>
      <c r="AW3924" s="1"/>
      <c r="AX3924" s="1"/>
      <c r="AY3924" s="1"/>
      <c r="AZ3924" s="1"/>
    </row>
    <row r="3925" spans="1:52" s="2" customFormat="1" x14ac:dyDescent="0.25">
      <c r="A3925" s="6"/>
      <c r="AH3925" s="1"/>
      <c r="AI3925" s="1"/>
      <c r="AJ3925" s="1"/>
      <c r="AK3925" s="1"/>
      <c r="AL3925" s="1"/>
      <c r="AM3925" s="1"/>
      <c r="AN3925" s="1"/>
      <c r="AO3925" s="1"/>
      <c r="AP3925" s="1"/>
      <c r="AQ3925" s="1"/>
      <c r="AR3925" s="1"/>
      <c r="AS3925" s="1"/>
      <c r="AT3925" s="1"/>
      <c r="AU3925" s="1"/>
      <c r="AV3925" s="1"/>
      <c r="AW3925" s="1"/>
      <c r="AX3925" s="1"/>
      <c r="AY3925" s="1"/>
      <c r="AZ3925" s="1"/>
    </row>
    <row r="3926" spans="1:52" s="2" customFormat="1" x14ac:dyDescent="0.25">
      <c r="A3926" s="6"/>
      <c r="AH3926" s="1"/>
      <c r="AI3926" s="1"/>
      <c r="AJ3926" s="1"/>
      <c r="AK3926" s="1"/>
      <c r="AL3926" s="1"/>
      <c r="AM3926" s="1"/>
      <c r="AN3926" s="1"/>
      <c r="AO3926" s="1"/>
      <c r="AP3926" s="1"/>
      <c r="AQ3926" s="1"/>
      <c r="AR3926" s="1"/>
      <c r="AS3926" s="1"/>
      <c r="AT3926" s="1"/>
      <c r="AU3926" s="1"/>
      <c r="AV3926" s="1"/>
      <c r="AW3926" s="1"/>
      <c r="AX3926" s="1"/>
      <c r="AY3926" s="1"/>
      <c r="AZ3926" s="1"/>
    </row>
    <row r="3927" spans="1:52" s="2" customFormat="1" x14ac:dyDescent="0.25">
      <c r="A3927" s="6"/>
      <c r="AH3927" s="1"/>
      <c r="AI3927" s="1"/>
      <c r="AJ3927" s="1"/>
      <c r="AK3927" s="1"/>
      <c r="AL3927" s="1"/>
      <c r="AM3927" s="1"/>
      <c r="AN3927" s="1"/>
      <c r="AO3927" s="1"/>
      <c r="AP3927" s="1"/>
      <c r="AQ3927" s="1"/>
      <c r="AR3927" s="1"/>
      <c r="AS3927" s="1"/>
      <c r="AT3927" s="1"/>
      <c r="AU3927" s="1"/>
      <c r="AV3927" s="1"/>
      <c r="AW3927" s="1"/>
      <c r="AX3927" s="1"/>
      <c r="AY3927" s="1"/>
      <c r="AZ3927" s="1"/>
    </row>
    <row r="3928" spans="1:52" s="2" customFormat="1" x14ac:dyDescent="0.25">
      <c r="A3928" s="6"/>
      <c r="AH3928" s="1"/>
      <c r="AI3928" s="1"/>
      <c r="AJ3928" s="1"/>
      <c r="AK3928" s="1"/>
      <c r="AL3928" s="1"/>
      <c r="AM3928" s="1"/>
      <c r="AN3928" s="1"/>
      <c r="AO3928" s="1"/>
      <c r="AP3928" s="1"/>
      <c r="AQ3928" s="1"/>
      <c r="AR3928" s="1"/>
      <c r="AS3928" s="1"/>
      <c r="AT3928" s="1"/>
      <c r="AU3928" s="1"/>
      <c r="AV3928" s="1"/>
      <c r="AW3928" s="1"/>
      <c r="AX3928" s="1"/>
      <c r="AY3928" s="1"/>
      <c r="AZ3928" s="1"/>
    </row>
    <row r="3929" spans="1:52" s="2" customFormat="1" x14ac:dyDescent="0.25">
      <c r="A3929" s="6"/>
      <c r="AH3929" s="1"/>
      <c r="AI3929" s="1"/>
      <c r="AJ3929" s="1"/>
      <c r="AK3929" s="1"/>
      <c r="AL3929" s="1"/>
      <c r="AM3929" s="1"/>
      <c r="AN3929" s="1"/>
      <c r="AO3929" s="1"/>
      <c r="AP3929" s="1"/>
      <c r="AQ3929" s="1"/>
      <c r="AR3929" s="1"/>
      <c r="AS3929" s="1"/>
      <c r="AT3929" s="1"/>
      <c r="AU3929" s="1"/>
      <c r="AV3929" s="1"/>
      <c r="AW3929" s="1"/>
      <c r="AX3929" s="1"/>
      <c r="AY3929" s="1"/>
      <c r="AZ3929" s="1"/>
    </row>
    <row r="3930" spans="1:52" s="2" customFormat="1" x14ac:dyDescent="0.25">
      <c r="A3930" s="6"/>
      <c r="AH3930" s="1"/>
      <c r="AI3930" s="1"/>
      <c r="AJ3930" s="1"/>
      <c r="AK3930" s="1"/>
      <c r="AL3930" s="1"/>
      <c r="AM3930" s="1"/>
      <c r="AN3930" s="1"/>
      <c r="AO3930" s="1"/>
      <c r="AP3930" s="1"/>
      <c r="AQ3930" s="1"/>
      <c r="AR3930" s="1"/>
      <c r="AS3930" s="1"/>
      <c r="AT3930" s="1"/>
      <c r="AU3930" s="1"/>
      <c r="AV3930" s="1"/>
      <c r="AW3930" s="1"/>
      <c r="AX3930" s="1"/>
      <c r="AY3930" s="1"/>
      <c r="AZ3930" s="1"/>
    </row>
    <row r="3931" spans="1:52" s="2" customFormat="1" x14ac:dyDescent="0.25">
      <c r="A3931" s="6"/>
      <c r="AH3931" s="1"/>
      <c r="AI3931" s="1"/>
      <c r="AJ3931" s="1"/>
      <c r="AK3931" s="1"/>
      <c r="AL3931" s="1"/>
      <c r="AM3931" s="1"/>
      <c r="AN3931" s="1"/>
      <c r="AO3931" s="1"/>
      <c r="AP3931" s="1"/>
      <c r="AQ3931" s="1"/>
      <c r="AR3931" s="1"/>
      <c r="AS3931" s="1"/>
      <c r="AT3931" s="1"/>
      <c r="AU3931" s="1"/>
      <c r="AV3931" s="1"/>
      <c r="AW3931" s="1"/>
      <c r="AX3931" s="1"/>
      <c r="AY3931" s="1"/>
      <c r="AZ3931" s="1"/>
    </row>
    <row r="3932" spans="1:52" s="2" customFormat="1" x14ac:dyDescent="0.25">
      <c r="A3932" s="6"/>
      <c r="AH3932" s="1"/>
      <c r="AI3932" s="1"/>
      <c r="AJ3932" s="1"/>
      <c r="AK3932" s="1"/>
      <c r="AL3932" s="1"/>
      <c r="AM3932" s="1"/>
      <c r="AN3932" s="1"/>
      <c r="AO3932" s="1"/>
      <c r="AP3932" s="1"/>
      <c r="AQ3932" s="1"/>
      <c r="AR3932" s="1"/>
      <c r="AS3932" s="1"/>
      <c r="AT3932" s="1"/>
      <c r="AU3932" s="1"/>
      <c r="AV3932" s="1"/>
      <c r="AW3932" s="1"/>
      <c r="AX3932" s="1"/>
      <c r="AY3932" s="1"/>
      <c r="AZ3932" s="1"/>
    </row>
    <row r="3933" spans="1:52" s="2" customFormat="1" x14ac:dyDescent="0.25">
      <c r="A3933" s="6"/>
      <c r="AH3933" s="1"/>
      <c r="AI3933" s="1"/>
      <c r="AJ3933" s="1"/>
      <c r="AK3933" s="1"/>
      <c r="AL3933" s="1"/>
      <c r="AM3933" s="1"/>
      <c r="AN3933" s="1"/>
      <c r="AO3933" s="1"/>
      <c r="AP3933" s="1"/>
      <c r="AQ3933" s="1"/>
      <c r="AR3933" s="1"/>
      <c r="AS3933" s="1"/>
      <c r="AT3933" s="1"/>
      <c r="AU3933" s="1"/>
      <c r="AV3933" s="1"/>
      <c r="AW3933" s="1"/>
      <c r="AX3933" s="1"/>
      <c r="AY3933" s="1"/>
      <c r="AZ3933" s="1"/>
    </row>
    <row r="3934" spans="1:52" s="2" customFormat="1" x14ac:dyDescent="0.25">
      <c r="A3934" s="6"/>
      <c r="AH3934" s="1"/>
      <c r="AI3934" s="1"/>
      <c r="AJ3934" s="1"/>
      <c r="AK3934" s="1"/>
      <c r="AL3934" s="1"/>
      <c r="AM3934" s="1"/>
      <c r="AN3934" s="1"/>
      <c r="AO3934" s="1"/>
      <c r="AP3934" s="1"/>
      <c r="AQ3934" s="1"/>
      <c r="AR3934" s="1"/>
      <c r="AS3934" s="1"/>
      <c r="AT3934" s="1"/>
      <c r="AU3934" s="1"/>
      <c r="AV3934" s="1"/>
      <c r="AW3934" s="1"/>
      <c r="AX3934" s="1"/>
      <c r="AY3934" s="1"/>
      <c r="AZ3934" s="1"/>
    </row>
    <row r="3935" spans="1:52" s="2" customFormat="1" x14ac:dyDescent="0.25">
      <c r="A3935" s="6"/>
      <c r="AH3935" s="1"/>
      <c r="AI3935" s="1"/>
      <c r="AJ3935" s="1"/>
      <c r="AK3935" s="1"/>
      <c r="AL3935" s="1"/>
      <c r="AM3935" s="1"/>
      <c r="AN3935" s="1"/>
      <c r="AO3935" s="1"/>
      <c r="AP3935" s="1"/>
      <c r="AQ3935" s="1"/>
      <c r="AR3935" s="1"/>
      <c r="AS3935" s="1"/>
      <c r="AT3935" s="1"/>
      <c r="AU3935" s="1"/>
      <c r="AV3935" s="1"/>
      <c r="AW3935" s="1"/>
      <c r="AX3935" s="1"/>
      <c r="AY3935" s="1"/>
      <c r="AZ3935" s="1"/>
    </row>
    <row r="3936" spans="1:52" s="2" customFormat="1" x14ac:dyDescent="0.25">
      <c r="A3936" s="6"/>
      <c r="AH3936" s="1"/>
      <c r="AI3936" s="1"/>
      <c r="AJ3936" s="1"/>
      <c r="AK3936" s="1"/>
      <c r="AL3936" s="1"/>
      <c r="AM3936" s="1"/>
      <c r="AN3936" s="1"/>
      <c r="AO3936" s="1"/>
      <c r="AP3936" s="1"/>
      <c r="AQ3936" s="1"/>
      <c r="AR3936" s="1"/>
      <c r="AS3936" s="1"/>
      <c r="AT3936" s="1"/>
      <c r="AU3936" s="1"/>
      <c r="AV3936" s="1"/>
      <c r="AW3936" s="1"/>
      <c r="AX3936" s="1"/>
      <c r="AY3936" s="1"/>
      <c r="AZ3936" s="1"/>
    </row>
    <row r="3937" spans="1:52" s="2" customFormat="1" x14ac:dyDescent="0.25">
      <c r="A3937" s="6"/>
      <c r="AH3937" s="1"/>
      <c r="AI3937" s="1"/>
      <c r="AJ3937" s="1"/>
      <c r="AK3937" s="1"/>
      <c r="AL3937" s="1"/>
      <c r="AM3937" s="1"/>
      <c r="AN3937" s="1"/>
      <c r="AO3937" s="1"/>
      <c r="AP3937" s="1"/>
      <c r="AQ3937" s="1"/>
      <c r="AR3937" s="1"/>
      <c r="AS3937" s="1"/>
      <c r="AT3937" s="1"/>
      <c r="AU3937" s="1"/>
      <c r="AV3937" s="1"/>
      <c r="AW3937" s="1"/>
      <c r="AX3937" s="1"/>
      <c r="AY3937" s="1"/>
      <c r="AZ3937" s="1"/>
    </row>
    <row r="3938" spans="1:52" s="2" customFormat="1" x14ac:dyDescent="0.25">
      <c r="A3938" s="6"/>
      <c r="AH3938" s="1"/>
      <c r="AI3938" s="1"/>
      <c r="AJ3938" s="1"/>
      <c r="AK3938" s="1"/>
      <c r="AL3938" s="1"/>
      <c r="AM3938" s="1"/>
      <c r="AN3938" s="1"/>
      <c r="AO3938" s="1"/>
      <c r="AP3938" s="1"/>
      <c r="AQ3938" s="1"/>
      <c r="AR3938" s="1"/>
      <c r="AS3938" s="1"/>
      <c r="AT3938" s="1"/>
      <c r="AU3938" s="1"/>
      <c r="AV3938" s="1"/>
      <c r="AW3938" s="1"/>
      <c r="AX3938" s="1"/>
      <c r="AY3938" s="1"/>
      <c r="AZ3938" s="1"/>
    </row>
    <row r="3939" spans="1:52" s="2" customFormat="1" x14ac:dyDescent="0.25">
      <c r="A3939" s="6"/>
      <c r="AH3939" s="1"/>
      <c r="AI3939" s="1"/>
      <c r="AJ3939" s="1"/>
      <c r="AK3939" s="1"/>
      <c r="AL3939" s="1"/>
      <c r="AM3939" s="1"/>
      <c r="AN3939" s="1"/>
      <c r="AO3939" s="1"/>
      <c r="AP3939" s="1"/>
      <c r="AQ3939" s="1"/>
      <c r="AR3939" s="1"/>
      <c r="AS3939" s="1"/>
      <c r="AT3939" s="1"/>
      <c r="AU3939" s="1"/>
      <c r="AV3939" s="1"/>
      <c r="AW3939" s="1"/>
      <c r="AX3939" s="1"/>
      <c r="AY3939" s="1"/>
      <c r="AZ3939" s="1"/>
    </row>
    <row r="3940" spans="1:52" s="2" customFormat="1" x14ac:dyDescent="0.25">
      <c r="A3940" s="6"/>
      <c r="AH3940" s="1"/>
      <c r="AI3940" s="1"/>
      <c r="AJ3940" s="1"/>
      <c r="AK3940" s="1"/>
      <c r="AL3940" s="1"/>
      <c r="AM3940" s="1"/>
      <c r="AN3940" s="1"/>
      <c r="AO3940" s="1"/>
      <c r="AP3940" s="1"/>
      <c r="AQ3940" s="1"/>
      <c r="AR3940" s="1"/>
      <c r="AS3940" s="1"/>
      <c r="AT3940" s="1"/>
      <c r="AU3940" s="1"/>
      <c r="AV3940" s="1"/>
      <c r="AW3940" s="1"/>
      <c r="AX3940" s="1"/>
      <c r="AY3940" s="1"/>
      <c r="AZ3940" s="1"/>
    </row>
    <row r="3941" spans="1:52" s="2" customFormat="1" x14ac:dyDescent="0.25">
      <c r="A3941" s="6"/>
      <c r="AH3941" s="1"/>
      <c r="AI3941" s="1"/>
      <c r="AJ3941" s="1"/>
      <c r="AK3941" s="1"/>
      <c r="AL3941" s="1"/>
      <c r="AM3941" s="1"/>
      <c r="AN3941" s="1"/>
      <c r="AO3941" s="1"/>
      <c r="AP3941" s="1"/>
      <c r="AQ3941" s="1"/>
      <c r="AR3941" s="1"/>
      <c r="AS3941" s="1"/>
      <c r="AT3941" s="1"/>
      <c r="AU3941" s="1"/>
      <c r="AV3941" s="1"/>
      <c r="AW3941" s="1"/>
      <c r="AX3941" s="1"/>
      <c r="AY3941" s="1"/>
      <c r="AZ3941" s="1"/>
    </row>
    <row r="3942" spans="1:52" s="2" customFormat="1" x14ac:dyDescent="0.25">
      <c r="A3942" s="6"/>
      <c r="AH3942" s="1"/>
      <c r="AI3942" s="1"/>
      <c r="AJ3942" s="1"/>
      <c r="AK3942" s="1"/>
      <c r="AL3942" s="1"/>
      <c r="AM3942" s="1"/>
      <c r="AN3942" s="1"/>
      <c r="AO3942" s="1"/>
      <c r="AP3942" s="1"/>
      <c r="AQ3942" s="1"/>
      <c r="AR3942" s="1"/>
      <c r="AS3942" s="1"/>
      <c r="AT3942" s="1"/>
      <c r="AU3942" s="1"/>
      <c r="AV3942" s="1"/>
      <c r="AW3942" s="1"/>
      <c r="AX3942" s="1"/>
      <c r="AY3942" s="1"/>
      <c r="AZ3942" s="1"/>
    </row>
    <row r="3943" spans="1:52" s="2" customFormat="1" x14ac:dyDescent="0.25">
      <c r="A3943" s="6"/>
      <c r="AH3943" s="1"/>
      <c r="AI3943" s="1"/>
      <c r="AJ3943" s="1"/>
      <c r="AK3943" s="1"/>
      <c r="AL3943" s="1"/>
      <c r="AM3943" s="1"/>
      <c r="AN3943" s="1"/>
      <c r="AO3943" s="1"/>
      <c r="AP3943" s="1"/>
      <c r="AQ3943" s="1"/>
      <c r="AR3943" s="1"/>
      <c r="AS3943" s="1"/>
      <c r="AT3943" s="1"/>
      <c r="AU3943" s="1"/>
      <c r="AV3943" s="1"/>
      <c r="AW3943" s="1"/>
      <c r="AX3943" s="1"/>
      <c r="AY3943" s="1"/>
      <c r="AZ3943" s="1"/>
    </row>
    <row r="3944" spans="1:52" s="2" customFormat="1" x14ac:dyDescent="0.25">
      <c r="A3944" s="6"/>
      <c r="AH3944" s="1"/>
      <c r="AI3944" s="1"/>
      <c r="AJ3944" s="1"/>
      <c r="AK3944" s="1"/>
      <c r="AL3944" s="1"/>
      <c r="AM3944" s="1"/>
      <c r="AN3944" s="1"/>
      <c r="AO3944" s="1"/>
      <c r="AP3944" s="1"/>
      <c r="AQ3944" s="1"/>
      <c r="AR3944" s="1"/>
      <c r="AS3944" s="1"/>
      <c r="AT3944" s="1"/>
      <c r="AU3944" s="1"/>
      <c r="AV3944" s="1"/>
      <c r="AW3944" s="1"/>
      <c r="AX3944" s="1"/>
      <c r="AY3944" s="1"/>
      <c r="AZ3944" s="1"/>
    </row>
    <row r="3945" spans="1:52" s="2" customFormat="1" x14ac:dyDescent="0.25">
      <c r="A3945" s="6"/>
      <c r="AH3945" s="1"/>
      <c r="AI3945" s="1"/>
      <c r="AJ3945" s="1"/>
      <c r="AK3945" s="1"/>
      <c r="AL3945" s="1"/>
      <c r="AM3945" s="1"/>
      <c r="AN3945" s="1"/>
      <c r="AO3945" s="1"/>
      <c r="AP3945" s="1"/>
      <c r="AQ3945" s="1"/>
      <c r="AR3945" s="1"/>
      <c r="AS3945" s="1"/>
      <c r="AT3945" s="1"/>
      <c r="AU3945" s="1"/>
      <c r="AV3945" s="1"/>
      <c r="AW3945" s="1"/>
      <c r="AX3945" s="1"/>
      <c r="AY3945" s="1"/>
      <c r="AZ3945" s="1"/>
    </row>
    <row r="3946" spans="1:52" s="2" customFormat="1" x14ac:dyDescent="0.25">
      <c r="A3946" s="6"/>
      <c r="AH3946" s="1"/>
      <c r="AI3946" s="1"/>
      <c r="AJ3946" s="1"/>
      <c r="AK3946" s="1"/>
      <c r="AL3946" s="1"/>
      <c r="AM3946" s="1"/>
      <c r="AN3946" s="1"/>
      <c r="AO3946" s="1"/>
      <c r="AP3946" s="1"/>
      <c r="AQ3946" s="1"/>
      <c r="AR3946" s="1"/>
      <c r="AS3946" s="1"/>
      <c r="AT3946" s="1"/>
      <c r="AU3946" s="1"/>
      <c r="AV3946" s="1"/>
      <c r="AW3946" s="1"/>
      <c r="AX3946" s="1"/>
      <c r="AY3946" s="1"/>
      <c r="AZ3946" s="1"/>
    </row>
    <row r="3947" spans="1:52" s="2" customFormat="1" x14ac:dyDescent="0.25">
      <c r="A3947" s="6"/>
      <c r="AH3947" s="1"/>
      <c r="AI3947" s="1"/>
      <c r="AJ3947" s="1"/>
      <c r="AK3947" s="1"/>
      <c r="AL3947" s="1"/>
      <c r="AM3947" s="1"/>
      <c r="AN3947" s="1"/>
      <c r="AO3947" s="1"/>
      <c r="AP3947" s="1"/>
      <c r="AQ3947" s="1"/>
      <c r="AR3947" s="1"/>
      <c r="AS3947" s="1"/>
      <c r="AT3947" s="1"/>
      <c r="AU3947" s="1"/>
      <c r="AV3947" s="1"/>
      <c r="AW3947" s="1"/>
      <c r="AX3947" s="1"/>
      <c r="AY3947" s="1"/>
      <c r="AZ3947" s="1"/>
    </row>
    <row r="3948" spans="1:52" s="2" customFormat="1" x14ac:dyDescent="0.25">
      <c r="A3948" s="6"/>
      <c r="AH3948" s="1"/>
      <c r="AI3948" s="1"/>
      <c r="AJ3948" s="1"/>
      <c r="AK3948" s="1"/>
      <c r="AL3948" s="1"/>
      <c r="AM3948" s="1"/>
      <c r="AN3948" s="1"/>
      <c r="AO3948" s="1"/>
      <c r="AP3948" s="1"/>
      <c r="AQ3948" s="1"/>
      <c r="AR3948" s="1"/>
      <c r="AS3948" s="1"/>
      <c r="AT3948" s="1"/>
      <c r="AU3948" s="1"/>
      <c r="AV3948" s="1"/>
      <c r="AW3948" s="1"/>
      <c r="AX3948" s="1"/>
      <c r="AY3948" s="1"/>
      <c r="AZ3948" s="1"/>
    </row>
    <row r="3949" spans="1:52" s="2" customFormat="1" x14ac:dyDescent="0.25">
      <c r="A3949" s="6"/>
      <c r="AH3949" s="1"/>
      <c r="AI3949" s="1"/>
      <c r="AJ3949" s="1"/>
      <c r="AK3949" s="1"/>
      <c r="AL3949" s="1"/>
      <c r="AM3949" s="1"/>
      <c r="AN3949" s="1"/>
      <c r="AO3949" s="1"/>
      <c r="AP3949" s="1"/>
      <c r="AQ3949" s="1"/>
      <c r="AR3949" s="1"/>
      <c r="AS3949" s="1"/>
      <c r="AT3949" s="1"/>
      <c r="AU3949" s="1"/>
      <c r="AV3949" s="1"/>
      <c r="AW3949" s="1"/>
      <c r="AX3949" s="1"/>
      <c r="AY3949" s="1"/>
      <c r="AZ3949" s="1"/>
    </row>
    <row r="3950" spans="1:52" s="2" customFormat="1" x14ac:dyDescent="0.25">
      <c r="A3950" s="6"/>
      <c r="AH3950" s="1"/>
      <c r="AI3950" s="1"/>
      <c r="AJ3950" s="1"/>
      <c r="AK3950" s="1"/>
      <c r="AL3950" s="1"/>
      <c r="AM3950" s="1"/>
      <c r="AN3950" s="1"/>
      <c r="AO3950" s="1"/>
      <c r="AP3950" s="1"/>
      <c r="AQ3950" s="1"/>
      <c r="AR3950" s="1"/>
      <c r="AS3950" s="1"/>
      <c r="AT3950" s="1"/>
      <c r="AU3950" s="1"/>
      <c r="AV3950" s="1"/>
      <c r="AW3950" s="1"/>
      <c r="AX3950" s="1"/>
      <c r="AY3950" s="1"/>
      <c r="AZ3950" s="1"/>
    </row>
    <row r="3951" spans="1:52" s="2" customFormat="1" x14ac:dyDescent="0.25">
      <c r="A3951" s="6"/>
      <c r="AH3951" s="1"/>
      <c r="AI3951" s="1"/>
      <c r="AJ3951" s="1"/>
      <c r="AK3951" s="1"/>
      <c r="AL3951" s="1"/>
      <c r="AM3951" s="1"/>
      <c r="AN3951" s="1"/>
      <c r="AO3951" s="1"/>
      <c r="AP3951" s="1"/>
      <c r="AQ3951" s="1"/>
      <c r="AR3951" s="1"/>
      <c r="AS3951" s="1"/>
      <c r="AT3951" s="1"/>
      <c r="AU3951" s="1"/>
      <c r="AV3951" s="1"/>
      <c r="AW3951" s="1"/>
      <c r="AX3951" s="1"/>
      <c r="AY3951" s="1"/>
      <c r="AZ3951" s="1"/>
    </row>
    <row r="3952" spans="1:52" s="2" customFormat="1" x14ac:dyDescent="0.25">
      <c r="A3952" s="6"/>
      <c r="AH3952" s="1"/>
      <c r="AI3952" s="1"/>
      <c r="AJ3952" s="1"/>
      <c r="AK3952" s="1"/>
      <c r="AL3952" s="1"/>
      <c r="AM3952" s="1"/>
      <c r="AN3952" s="1"/>
      <c r="AO3952" s="1"/>
      <c r="AP3952" s="1"/>
      <c r="AQ3952" s="1"/>
      <c r="AR3952" s="1"/>
      <c r="AS3952" s="1"/>
      <c r="AT3952" s="1"/>
      <c r="AU3952" s="1"/>
      <c r="AV3952" s="1"/>
      <c r="AW3952" s="1"/>
      <c r="AX3952" s="1"/>
      <c r="AY3952" s="1"/>
      <c r="AZ3952" s="1"/>
    </row>
    <row r="3953" spans="1:52" s="2" customFormat="1" x14ac:dyDescent="0.25">
      <c r="A3953" s="6"/>
      <c r="AH3953" s="1"/>
      <c r="AI3953" s="1"/>
      <c r="AJ3953" s="1"/>
      <c r="AK3953" s="1"/>
      <c r="AL3953" s="1"/>
      <c r="AM3953" s="1"/>
      <c r="AN3953" s="1"/>
      <c r="AO3953" s="1"/>
      <c r="AP3953" s="1"/>
      <c r="AQ3953" s="1"/>
      <c r="AR3953" s="1"/>
      <c r="AS3953" s="1"/>
      <c r="AT3953" s="1"/>
      <c r="AU3953" s="1"/>
      <c r="AV3953" s="1"/>
      <c r="AW3953" s="1"/>
      <c r="AX3953" s="1"/>
      <c r="AY3953" s="1"/>
      <c r="AZ3953" s="1"/>
    </row>
    <row r="3954" spans="1:52" s="2" customFormat="1" x14ac:dyDescent="0.25">
      <c r="A3954" s="6"/>
      <c r="AH3954" s="1"/>
      <c r="AI3954" s="1"/>
      <c r="AJ3954" s="1"/>
      <c r="AK3954" s="1"/>
      <c r="AL3954" s="1"/>
      <c r="AM3954" s="1"/>
      <c r="AN3954" s="1"/>
      <c r="AO3954" s="1"/>
      <c r="AP3954" s="1"/>
      <c r="AQ3954" s="1"/>
      <c r="AR3954" s="1"/>
      <c r="AS3954" s="1"/>
      <c r="AT3954" s="1"/>
      <c r="AU3954" s="1"/>
      <c r="AV3954" s="1"/>
      <c r="AW3954" s="1"/>
      <c r="AX3954" s="1"/>
      <c r="AY3954" s="1"/>
      <c r="AZ3954" s="1"/>
    </row>
    <row r="3955" spans="1:52" s="2" customFormat="1" x14ac:dyDescent="0.25">
      <c r="A3955" s="6"/>
      <c r="AH3955" s="1"/>
      <c r="AI3955" s="1"/>
      <c r="AJ3955" s="1"/>
      <c r="AK3955" s="1"/>
      <c r="AL3955" s="1"/>
      <c r="AM3955" s="1"/>
      <c r="AN3955" s="1"/>
      <c r="AO3955" s="1"/>
      <c r="AP3955" s="1"/>
      <c r="AQ3955" s="1"/>
      <c r="AR3955" s="1"/>
      <c r="AS3955" s="1"/>
      <c r="AT3955" s="1"/>
      <c r="AU3955" s="1"/>
      <c r="AV3955" s="1"/>
      <c r="AW3955" s="1"/>
      <c r="AX3955" s="1"/>
      <c r="AY3955" s="1"/>
      <c r="AZ3955" s="1"/>
    </row>
    <row r="3956" spans="1:52" s="2" customFormat="1" x14ac:dyDescent="0.25">
      <c r="A3956" s="6"/>
      <c r="AH3956" s="1"/>
      <c r="AI3956" s="1"/>
      <c r="AJ3956" s="1"/>
      <c r="AK3956" s="1"/>
      <c r="AL3956" s="1"/>
      <c r="AM3956" s="1"/>
      <c r="AN3956" s="1"/>
      <c r="AO3956" s="1"/>
      <c r="AP3956" s="1"/>
      <c r="AQ3956" s="1"/>
      <c r="AR3956" s="1"/>
      <c r="AS3956" s="1"/>
      <c r="AT3956" s="1"/>
      <c r="AU3956" s="1"/>
      <c r="AV3956" s="1"/>
      <c r="AW3956" s="1"/>
      <c r="AX3956" s="1"/>
      <c r="AY3956" s="1"/>
      <c r="AZ3956" s="1"/>
    </row>
    <row r="3957" spans="1:52" s="2" customFormat="1" x14ac:dyDescent="0.25">
      <c r="A3957" s="6"/>
      <c r="AH3957" s="1"/>
      <c r="AI3957" s="1"/>
      <c r="AJ3957" s="1"/>
      <c r="AK3957" s="1"/>
      <c r="AL3957" s="1"/>
      <c r="AM3957" s="1"/>
      <c r="AN3957" s="1"/>
      <c r="AO3957" s="1"/>
      <c r="AP3957" s="1"/>
      <c r="AQ3957" s="1"/>
      <c r="AR3957" s="1"/>
      <c r="AS3957" s="1"/>
      <c r="AT3957" s="1"/>
      <c r="AU3957" s="1"/>
      <c r="AV3957" s="1"/>
      <c r="AW3957" s="1"/>
      <c r="AX3957" s="1"/>
      <c r="AY3957" s="1"/>
      <c r="AZ3957" s="1"/>
    </row>
    <row r="3958" spans="1:52" s="2" customFormat="1" x14ac:dyDescent="0.25">
      <c r="A3958" s="6"/>
      <c r="AH3958" s="1"/>
      <c r="AI3958" s="1"/>
      <c r="AJ3958" s="1"/>
      <c r="AK3958" s="1"/>
      <c r="AL3958" s="1"/>
      <c r="AM3958" s="1"/>
      <c r="AN3958" s="1"/>
      <c r="AO3958" s="1"/>
      <c r="AP3958" s="1"/>
      <c r="AQ3958" s="1"/>
      <c r="AR3958" s="1"/>
      <c r="AS3958" s="1"/>
      <c r="AT3958" s="1"/>
      <c r="AU3958" s="1"/>
      <c r="AV3958" s="1"/>
      <c r="AW3958" s="1"/>
      <c r="AX3958" s="1"/>
      <c r="AY3958" s="1"/>
      <c r="AZ3958" s="1"/>
    </row>
    <row r="3959" spans="1:52" s="2" customFormat="1" x14ac:dyDescent="0.25">
      <c r="A3959" s="6"/>
      <c r="AH3959" s="1"/>
      <c r="AI3959" s="1"/>
      <c r="AJ3959" s="1"/>
      <c r="AK3959" s="1"/>
      <c r="AL3959" s="1"/>
      <c r="AM3959" s="1"/>
      <c r="AN3959" s="1"/>
      <c r="AO3959" s="1"/>
      <c r="AP3959" s="1"/>
      <c r="AQ3959" s="1"/>
      <c r="AR3959" s="1"/>
      <c r="AS3959" s="1"/>
      <c r="AT3959" s="1"/>
      <c r="AU3959" s="1"/>
      <c r="AV3959" s="1"/>
      <c r="AW3959" s="1"/>
      <c r="AX3959" s="1"/>
      <c r="AY3959" s="1"/>
      <c r="AZ3959" s="1"/>
    </row>
    <row r="3960" spans="1:52" s="2" customFormat="1" x14ac:dyDescent="0.25">
      <c r="A3960" s="6"/>
      <c r="AH3960" s="1"/>
      <c r="AI3960" s="1"/>
      <c r="AJ3960" s="1"/>
      <c r="AK3960" s="1"/>
      <c r="AL3960" s="1"/>
      <c r="AM3960" s="1"/>
      <c r="AN3960" s="1"/>
      <c r="AO3960" s="1"/>
      <c r="AP3960" s="1"/>
      <c r="AQ3960" s="1"/>
      <c r="AR3960" s="1"/>
      <c r="AS3960" s="1"/>
      <c r="AT3960" s="1"/>
      <c r="AU3960" s="1"/>
      <c r="AV3960" s="1"/>
      <c r="AW3960" s="1"/>
      <c r="AX3960" s="1"/>
      <c r="AY3960" s="1"/>
      <c r="AZ3960" s="1"/>
    </row>
    <row r="3961" spans="1:52" s="2" customFormat="1" x14ac:dyDescent="0.25">
      <c r="A3961" s="6"/>
      <c r="AH3961" s="1"/>
      <c r="AI3961" s="1"/>
      <c r="AJ3961" s="1"/>
      <c r="AK3961" s="1"/>
      <c r="AL3961" s="1"/>
      <c r="AM3961" s="1"/>
      <c r="AN3961" s="1"/>
      <c r="AO3961" s="1"/>
      <c r="AP3961" s="1"/>
      <c r="AQ3961" s="1"/>
      <c r="AR3961" s="1"/>
      <c r="AS3961" s="1"/>
      <c r="AT3961" s="1"/>
      <c r="AU3961" s="1"/>
      <c r="AV3961" s="1"/>
      <c r="AW3961" s="1"/>
      <c r="AX3961" s="1"/>
      <c r="AY3961" s="1"/>
      <c r="AZ3961" s="1"/>
    </row>
    <row r="3962" spans="1:52" s="2" customFormat="1" x14ac:dyDescent="0.25">
      <c r="A3962" s="6"/>
      <c r="AH3962" s="1"/>
      <c r="AI3962" s="1"/>
      <c r="AJ3962" s="1"/>
      <c r="AK3962" s="1"/>
      <c r="AL3962" s="1"/>
      <c r="AM3962" s="1"/>
      <c r="AN3962" s="1"/>
      <c r="AO3962" s="1"/>
      <c r="AP3962" s="1"/>
      <c r="AQ3962" s="1"/>
      <c r="AR3962" s="1"/>
      <c r="AS3962" s="1"/>
      <c r="AT3962" s="1"/>
      <c r="AU3962" s="1"/>
      <c r="AV3962" s="1"/>
      <c r="AW3962" s="1"/>
      <c r="AX3962" s="1"/>
      <c r="AY3962" s="1"/>
      <c r="AZ3962" s="1"/>
    </row>
    <row r="3963" spans="1:52" s="2" customFormat="1" x14ac:dyDescent="0.25">
      <c r="A3963" s="6"/>
      <c r="AH3963" s="1"/>
      <c r="AI3963" s="1"/>
      <c r="AJ3963" s="1"/>
      <c r="AK3963" s="1"/>
      <c r="AL3963" s="1"/>
      <c r="AM3963" s="1"/>
      <c r="AN3963" s="1"/>
      <c r="AO3963" s="1"/>
      <c r="AP3963" s="1"/>
      <c r="AQ3963" s="1"/>
      <c r="AR3963" s="1"/>
      <c r="AS3963" s="1"/>
      <c r="AT3963" s="1"/>
      <c r="AU3963" s="1"/>
      <c r="AV3963" s="1"/>
      <c r="AW3963" s="1"/>
      <c r="AX3963" s="1"/>
      <c r="AY3963" s="1"/>
      <c r="AZ3963" s="1"/>
    </row>
    <row r="3964" spans="1:52" s="2" customFormat="1" x14ac:dyDescent="0.25">
      <c r="A3964" s="6"/>
      <c r="AH3964" s="1"/>
      <c r="AI3964" s="1"/>
      <c r="AJ3964" s="1"/>
      <c r="AK3964" s="1"/>
      <c r="AL3964" s="1"/>
      <c r="AM3964" s="1"/>
      <c r="AN3964" s="1"/>
      <c r="AO3964" s="1"/>
      <c r="AP3964" s="1"/>
      <c r="AQ3964" s="1"/>
      <c r="AR3964" s="1"/>
      <c r="AS3964" s="1"/>
      <c r="AT3964" s="1"/>
      <c r="AU3964" s="1"/>
      <c r="AV3964" s="1"/>
      <c r="AW3964" s="1"/>
      <c r="AX3964" s="1"/>
      <c r="AY3964" s="1"/>
      <c r="AZ3964" s="1"/>
    </row>
    <row r="3965" spans="1:52" s="2" customFormat="1" x14ac:dyDescent="0.25">
      <c r="A3965" s="6"/>
      <c r="AH3965" s="1"/>
      <c r="AI3965" s="1"/>
      <c r="AJ3965" s="1"/>
      <c r="AK3965" s="1"/>
      <c r="AL3965" s="1"/>
      <c r="AM3965" s="1"/>
      <c r="AN3965" s="1"/>
      <c r="AO3965" s="1"/>
      <c r="AP3965" s="1"/>
      <c r="AQ3965" s="1"/>
      <c r="AR3965" s="1"/>
      <c r="AS3965" s="1"/>
      <c r="AT3965" s="1"/>
      <c r="AU3965" s="1"/>
      <c r="AV3965" s="1"/>
      <c r="AW3965" s="1"/>
      <c r="AX3965" s="1"/>
      <c r="AY3965" s="1"/>
      <c r="AZ3965" s="1"/>
    </row>
    <row r="3966" spans="1:52" s="2" customFormat="1" x14ac:dyDescent="0.25">
      <c r="A3966" s="6"/>
      <c r="AH3966" s="1"/>
      <c r="AI3966" s="1"/>
      <c r="AJ3966" s="1"/>
      <c r="AK3966" s="1"/>
      <c r="AL3966" s="1"/>
      <c r="AM3966" s="1"/>
      <c r="AN3966" s="1"/>
      <c r="AO3966" s="1"/>
      <c r="AP3966" s="1"/>
      <c r="AQ3966" s="1"/>
      <c r="AR3966" s="1"/>
      <c r="AS3966" s="1"/>
      <c r="AT3966" s="1"/>
      <c r="AU3966" s="1"/>
      <c r="AV3966" s="1"/>
      <c r="AW3966" s="1"/>
      <c r="AX3966" s="1"/>
      <c r="AY3966" s="1"/>
      <c r="AZ3966" s="1"/>
    </row>
    <row r="3967" spans="1:52" s="2" customFormat="1" x14ac:dyDescent="0.25">
      <c r="A3967" s="6"/>
      <c r="AH3967" s="1"/>
      <c r="AI3967" s="1"/>
      <c r="AJ3967" s="1"/>
      <c r="AK3967" s="1"/>
      <c r="AL3967" s="1"/>
      <c r="AM3967" s="1"/>
      <c r="AN3967" s="1"/>
      <c r="AO3967" s="1"/>
      <c r="AP3967" s="1"/>
      <c r="AQ3967" s="1"/>
      <c r="AR3967" s="1"/>
      <c r="AS3967" s="1"/>
      <c r="AT3967" s="1"/>
      <c r="AU3967" s="1"/>
      <c r="AV3967" s="1"/>
      <c r="AW3967" s="1"/>
      <c r="AX3967" s="1"/>
      <c r="AY3967" s="1"/>
      <c r="AZ3967" s="1"/>
    </row>
    <row r="3968" spans="1:52" s="2" customFormat="1" x14ac:dyDescent="0.25">
      <c r="A3968" s="6"/>
      <c r="AH3968" s="1"/>
      <c r="AI3968" s="1"/>
      <c r="AJ3968" s="1"/>
      <c r="AK3968" s="1"/>
      <c r="AL3968" s="1"/>
      <c r="AM3968" s="1"/>
      <c r="AN3968" s="1"/>
      <c r="AO3968" s="1"/>
      <c r="AP3968" s="1"/>
      <c r="AQ3968" s="1"/>
      <c r="AR3968" s="1"/>
      <c r="AS3968" s="1"/>
      <c r="AT3968" s="1"/>
      <c r="AU3968" s="1"/>
      <c r="AV3968" s="1"/>
      <c r="AW3968" s="1"/>
      <c r="AX3968" s="1"/>
      <c r="AY3968" s="1"/>
      <c r="AZ3968" s="1"/>
    </row>
    <row r="3969" spans="1:52" s="2" customFormat="1" x14ac:dyDescent="0.25">
      <c r="A3969" s="6"/>
      <c r="AH3969" s="1"/>
      <c r="AI3969" s="1"/>
      <c r="AJ3969" s="1"/>
      <c r="AK3969" s="1"/>
      <c r="AL3969" s="1"/>
      <c r="AM3969" s="1"/>
      <c r="AN3969" s="1"/>
      <c r="AO3969" s="1"/>
      <c r="AP3969" s="1"/>
      <c r="AQ3969" s="1"/>
      <c r="AR3969" s="1"/>
      <c r="AS3969" s="1"/>
      <c r="AT3969" s="1"/>
      <c r="AU3969" s="1"/>
      <c r="AV3969" s="1"/>
      <c r="AW3969" s="1"/>
      <c r="AX3969" s="1"/>
      <c r="AY3969" s="1"/>
      <c r="AZ3969" s="1"/>
    </row>
    <row r="3970" spans="1:52" s="2" customFormat="1" x14ac:dyDescent="0.25">
      <c r="A3970" s="6"/>
      <c r="AH3970" s="1"/>
      <c r="AI3970" s="1"/>
      <c r="AJ3970" s="1"/>
      <c r="AK3970" s="1"/>
      <c r="AL3970" s="1"/>
      <c r="AM3970" s="1"/>
      <c r="AN3970" s="1"/>
      <c r="AO3970" s="1"/>
      <c r="AP3970" s="1"/>
      <c r="AQ3970" s="1"/>
      <c r="AR3970" s="1"/>
      <c r="AS3970" s="1"/>
      <c r="AT3970" s="1"/>
      <c r="AU3970" s="1"/>
      <c r="AV3970" s="1"/>
      <c r="AW3970" s="1"/>
      <c r="AX3970" s="1"/>
      <c r="AY3970" s="1"/>
      <c r="AZ3970" s="1"/>
    </row>
    <row r="3971" spans="1:52" s="2" customFormat="1" x14ac:dyDescent="0.25">
      <c r="A3971" s="6"/>
      <c r="AH3971" s="1"/>
      <c r="AI3971" s="1"/>
      <c r="AJ3971" s="1"/>
      <c r="AK3971" s="1"/>
      <c r="AL3971" s="1"/>
      <c r="AM3971" s="1"/>
      <c r="AN3971" s="1"/>
      <c r="AO3971" s="1"/>
      <c r="AP3971" s="1"/>
      <c r="AQ3971" s="1"/>
      <c r="AR3971" s="1"/>
      <c r="AS3971" s="1"/>
      <c r="AT3971" s="1"/>
      <c r="AU3971" s="1"/>
      <c r="AV3971" s="1"/>
      <c r="AW3971" s="1"/>
      <c r="AX3971" s="1"/>
      <c r="AY3971" s="1"/>
      <c r="AZ3971" s="1"/>
    </row>
    <row r="3972" spans="1:52" s="2" customFormat="1" x14ac:dyDescent="0.25">
      <c r="A3972" s="6"/>
      <c r="AH3972" s="1"/>
      <c r="AI3972" s="1"/>
      <c r="AJ3972" s="1"/>
      <c r="AK3972" s="1"/>
      <c r="AL3972" s="1"/>
      <c r="AM3972" s="1"/>
      <c r="AN3972" s="1"/>
      <c r="AO3972" s="1"/>
      <c r="AP3972" s="1"/>
      <c r="AQ3972" s="1"/>
      <c r="AR3972" s="1"/>
      <c r="AS3972" s="1"/>
      <c r="AT3972" s="1"/>
      <c r="AU3972" s="1"/>
      <c r="AV3972" s="1"/>
      <c r="AW3972" s="1"/>
      <c r="AX3972" s="1"/>
      <c r="AY3972" s="1"/>
      <c r="AZ3972" s="1"/>
    </row>
    <row r="3973" spans="1:52" s="2" customFormat="1" x14ac:dyDescent="0.25">
      <c r="A3973" s="6"/>
      <c r="AH3973" s="1"/>
      <c r="AI3973" s="1"/>
      <c r="AJ3973" s="1"/>
      <c r="AK3973" s="1"/>
      <c r="AL3973" s="1"/>
      <c r="AM3973" s="1"/>
      <c r="AN3973" s="1"/>
      <c r="AO3973" s="1"/>
      <c r="AP3973" s="1"/>
      <c r="AQ3973" s="1"/>
      <c r="AR3973" s="1"/>
      <c r="AS3973" s="1"/>
      <c r="AT3973" s="1"/>
      <c r="AU3973" s="1"/>
      <c r="AV3973" s="1"/>
      <c r="AW3973" s="1"/>
      <c r="AX3973" s="1"/>
      <c r="AY3973" s="1"/>
      <c r="AZ3973" s="1"/>
    </row>
    <row r="3974" spans="1:52" s="2" customFormat="1" x14ac:dyDescent="0.25">
      <c r="A3974" s="6"/>
      <c r="AH3974" s="1"/>
      <c r="AI3974" s="1"/>
      <c r="AJ3974" s="1"/>
      <c r="AK3974" s="1"/>
      <c r="AL3974" s="1"/>
      <c r="AM3974" s="1"/>
      <c r="AN3974" s="1"/>
      <c r="AO3974" s="1"/>
      <c r="AP3974" s="1"/>
      <c r="AQ3974" s="1"/>
      <c r="AR3974" s="1"/>
      <c r="AS3974" s="1"/>
      <c r="AT3974" s="1"/>
      <c r="AU3974" s="1"/>
      <c r="AV3974" s="1"/>
      <c r="AW3974" s="1"/>
      <c r="AX3974" s="1"/>
      <c r="AY3974" s="1"/>
      <c r="AZ3974" s="1"/>
    </row>
    <row r="3975" spans="1:52" s="2" customFormat="1" x14ac:dyDescent="0.25">
      <c r="A3975" s="6"/>
      <c r="AH3975" s="1"/>
      <c r="AI3975" s="1"/>
      <c r="AJ3975" s="1"/>
      <c r="AK3975" s="1"/>
      <c r="AL3975" s="1"/>
      <c r="AM3975" s="1"/>
      <c r="AN3975" s="1"/>
      <c r="AO3975" s="1"/>
      <c r="AP3975" s="1"/>
      <c r="AQ3975" s="1"/>
      <c r="AR3975" s="1"/>
      <c r="AS3975" s="1"/>
      <c r="AT3975" s="1"/>
      <c r="AU3975" s="1"/>
      <c r="AV3975" s="1"/>
      <c r="AW3975" s="1"/>
      <c r="AX3975" s="1"/>
      <c r="AY3975" s="1"/>
      <c r="AZ3975" s="1"/>
    </row>
    <row r="3976" spans="1:52" s="2" customFormat="1" x14ac:dyDescent="0.25">
      <c r="A3976" s="6"/>
      <c r="AH3976" s="1"/>
      <c r="AI3976" s="1"/>
      <c r="AJ3976" s="1"/>
      <c r="AK3976" s="1"/>
      <c r="AL3976" s="1"/>
      <c r="AM3976" s="1"/>
      <c r="AN3976" s="1"/>
      <c r="AO3976" s="1"/>
      <c r="AP3976" s="1"/>
      <c r="AQ3976" s="1"/>
      <c r="AR3976" s="1"/>
      <c r="AS3976" s="1"/>
      <c r="AT3976" s="1"/>
      <c r="AU3976" s="1"/>
      <c r="AV3976" s="1"/>
      <c r="AW3976" s="1"/>
      <c r="AX3976" s="1"/>
      <c r="AY3976" s="1"/>
      <c r="AZ3976" s="1"/>
    </row>
    <row r="3977" spans="1:52" s="2" customFormat="1" x14ac:dyDescent="0.25">
      <c r="A3977" s="6"/>
      <c r="AH3977" s="1"/>
      <c r="AI3977" s="1"/>
      <c r="AJ3977" s="1"/>
      <c r="AK3977" s="1"/>
      <c r="AL3977" s="1"/>
      <c r="AM3977" s="1"/>
      <c r="AN3977" s="1"/>
      <c r="AO3977" s="1"/>
      <c r="AP3977" s="1"/>
      <c r="AQ3977" s="1"/>
      <c r="AR3977" s="1"/>
      <c r="AS3977" s="1"/>
      <c r="AT3977" s="1"/>
      <c r="AU3977" s="1"/>
      <c r="AV3977" s="1"/>
      <c r="AW3977" s="1"/>
      <c r="AX3977" s="1"/>
      <c r="AY3977" s="1"/>
      <c r="AZ3977" s="1"/>
    </row>
    <row r="3978" spans="1:52" s="2" customFormat="1" x14ac:dyDescent="0.25">
      <c r="A3978" s="6"/>
      <c r="AH3978" s="1"/>
      <c r="AI3978" s="1"/>
      <c r="AJ3978" s="1"/>
      <c r="AK3978" s="1"/>
      <c r="AL3978" s="1"/>
      <c r="AM3978" s="1"/>
      <c r="AN3978" s="1"/>
      <c r="AO3978" s="1"/>
      <c r="AP3978" s="1"/>
      <c r="AQ3978" s="1"/>
      <c r="AR3978" s="1"/>
      <c r="AS3978" s="1"/>
      <c r="AT3978" s="1"/>
      <c r="AU3978" s="1"/>
      <c r="AV3978" s="1"/>
      <c r="AW3978" s="1"/>
      <c r="AX3978" s="1"/>
      <c r="AY3978" s="1"/>
      <c r="AZ3978" s="1"/>
    </row>
    <row r="3979" spans="1:52" s="2" customFormat="1" x14ac:dyDescent="0.25">
      <c r="A3979" s="6"/>
      <c r="AH3979" s="1"/>
      <c r="AI3979" s="1"/>
      <c r="AJ3979" s="1"/>
      <c r="AK3979" s="1"/>
      <c r="AL3979" s="1"/>
      <c r="AM3979" s="1"/>
      <c r="AN3979" s="1"/>
      <c r="AO3979" s="1"/>
      <c r="AP3979" s="1"/>
      <c r="AQ3979" s="1"/>
      <c r="AR3979" s="1"/>
      <c r="AS3979" s="1"/>
      <c r="AT3979" s="1"/>
      <c r="AU3979" s="1"/>
      <c r="AV3979" s="1"/>
      <c r="AW3979" s="1"/>
      <c r="AX3979" s="1"/>
      <c r="AY3979" s="1"/>
      <c r="AZ3979" s="1"/>
    </row>
    <row r="3980" spans="1:52" s="2" customFormat="1" x14ac:dyDescent="0.25">
      <c r="A3980" s="6"/>
      <c r="AH3980" s="1"/>
      <c r="AI3980" s="1"/>
      <c r="AJ3980" s="1"/>
      <c r="AK3980" s="1"/>
      <c r="AL3980" s="1"/>
      <c r="AM3980" s="1"/>
      <c r="AN3980" s="1"/>
      <c r="AO3980" s="1"/>
      <c r="AP3980" s="1"/>
      <c r="AQ3980" s="1"/>
      <c r="AR3980" s="1"/>
      <c r="AS3980" s="1"/>
      <c r="AT3980" s="1"/>
      <c r="AU3980" s="1"/>
      <c r="AV3980" s="1"/>
      <c r="AW3980" s="1"/>
      <c r="AX3980" s="1"/>
      <c r="AY3980" s="1"/>
      <c r="AZ3980" s="1"/>
    </row>
    <row r="3981" spans="1:52" s="2" customFormat="1" x14ac:dyDescent="0.25">
      <c r="A3981" s="6"/>
      <c r="AH3981" s="1"/>
      <c r="AI3981" s="1"/>
      <c r="AJ3981" s="1"/>
      <c r="AK3981" s="1"/>
      <c r="AL3981" s="1"/>
      <c r="AM3981" s="1"/>
      <c r="AN3981" s="1"/>
      <c r="AO3981" s="1"/>
      <c r="AP3981" s="1"/>
      <c r="AQ3981" s="1"/>
      <c r="AR3981" s="1"/>
      <c r="AS3981" s="1"/>
      <c r="AT3981" s="1"/>
      <c r="AU3981" s="1"/>
      <c r="AV3981" s="1"/>
      <c r="AW3981" s="1"/>
      <c r="AX3981" s="1"/>
      <c r="AY3981" s="1"/>
      <c r="AZ3981" s="1"/>
    </row>
    <row r="3982" spans="1:52" s="2" customFormat="1" x14ac:dyDescent="0.25">
      <c r="A3982" s="6"/>
      <c r="AH3982" s="1"/>
      <c r="AI3982" s="1"/>
      <c r="AJ3982" s="1"/>
      <c r="AK3982" s="1"/>
      <c r="AL3982" s="1"/>
      <c r="AM3982" s="1"/>
      <c r="AN3982" s="1"/>
      <c r="AO3982" s="1"/>
      <c r="AP3982" s="1"/>
      <c r="AQ3982" s="1"/>
      <c r="AR3982" s="1"/>
      <c r="AS3982" s="1"/>
      <c r="AT3982" s="1"/>
      <c r="AU3982" s="1"/>
      <c r="AV3982" s="1"/>
      <c r="AW3982" s="1"/>
      <c r="AX3982" s="1"/>
      <c r="AY3982" s="1"/>
      <c r="AZ3982" s="1"/>
    </row>
    <row r="3983" spans="1:52" s="2" customFormat="1" x14ac:dyDescent="0.25">
      <c r="A3983" s="6"/>
      <c r="AH3983" s="1"/>
      <c r="AI3983" s="1"/>
      <c r="AJ3983" s="1"/>
      <c r="AK3983" s="1"/>
      <c r="AL3983" s="1"/>
      <c r="AM3983" s="1"/>
      <c r="AN3983" s="1"/>
      <c r="AO3983" s="1"/>
      <c r="AP3983" s="1"/>
      <c r="AQ3983" s="1"/>
      <c r="AR3983" s="1"/>
      <c r="AS3983" s="1"/>
      <c r="AT3983" s="1"/>
      <c r="AU3983" s="1"/>
      <c r="AV3983" s="1"/>
      <c r="AW3983" s="1"/>
      <c r="AX3983" s="1"/>
      <c r="AY3983" s="1"/>
      <c r="AZ3983" s="1"/>
    </row>
    <row r="3984" spans="1:52" s="2" customFormat="1" x14ac:dyDescent="0.25">
      <c r="A3984" s="6"/>
      <c r="AH3984" s="1"/>
      <c r="AI3984" s="1"/>
      <c r="AJ3984" s="1"/>
      <c r="AK3984" s="1"/>
      <c r="AL3984" s="1"/>
      <c r="AM3984" s="1"/>
      <c r="AN3984" s="1"/>
      <c r="AO3984" s="1"/>
      <c r="AP3984" s="1"/>
      <c r="AQ3984" s="1"/>
      <c r="AR3984" s="1"/>
      <c r="AS3984" s="1"/>
      <c r="AT3984" s="1"/>
      <c r="AU3984" s="1"/>
      <c r="AV3984" s="1"/>
      <c r="AW3984" s="1"/>
      <c r="AX3984" s="1"/>
      <c r="AY3984" s="1"/>
      <c r="AZ3984" s="1"/>
    </row>
    <row r="3985" spans="1:52" s="2" customFormat="1" x14ac:dyDescent="0.25">
      <c r="A3985" s="6"/>
      <c r="AH3985" s="1"/>
      <c r="AI3985" s="1"/>
      <c r="AJ3985" s="1"/>
      <c r="AK3985" s="1"/>
      <c r="AL3985" s="1"/>
      <c r="AM3985" s="1"/>
      <c r="AN3985" s="1"/>
      <c r="AO3985" s="1"/>
      <c r="AP3985" s="1"/>
      <c r="AQ3985" s="1"/>
      <c r="AR3985" s="1"/>
      <c r="AS3985" s="1"/>
      <c r="AT3985" s="1"/>
      <c r="AU3985" s="1"/>
      <c r="AV3985" s="1"/>
      <c r="AW3985" s="1"/>
      <c r="AX3985" s="1"/>
      <c r="AY3985" s="1"/>
      <c r="AZ3985" s="1"/>
    </row>
    <row r="3986" spans="1:52" s="2" customFormat="1" x14ac:dyDescent="0.25">
      <c r="A3986" s="6"/>
      <c r="AH3986" s="1"/>
      <c r="AI3986" s="1"/>
      <c r="AJ3986" s="1"/>
      <c r="AK3986" s="1"/>
      <c r="AL3986" s="1"/>
      <c r="AM3986" s="1"/>
      <c r="AN3986" s="1"/>
      <c r="AO3986" s="1"/>
      <c r="AP3986" s="1"/>
      <c r="AQ3986" s="1"/>
      <c r="AR3986" s="1"/>
      <c r="AS3986" s="1"/>
      <c r="AT3986" s="1"/>
      <c r="AU3986" s="1"/>
      <c r="AV3986" s="1"/>
      <c r="AW3986" s="1"/>
      <c r="AX3986" s="1"/>
      <c r="AY3986" s="1"/>
      <c r="AZ3986" s="1"/>
    </row>
    <row r="3987" spans="1:52" s="2" customFormat="1" x14ac:dyDescent="0.25">
      <c r="A3987" s="6"/>
      <c r="AH3987" s="1"/>
      <c r="AI3987" s="1"/>
      <c r="AJ3987" s="1"/>
      <c r="AK3987" s="1"/>
      <c r="AL3987" s="1"/>
      <c r="AM3987" s="1"/>
      <c r="AN3987" s="1"/>
      <c r="AO3987" s="1"/>
      <c r="AP3987" s="1"/>
      <c r="AQ3987" s="1"/>
      <c r="AR3987" s="1"/>
      <c r="AS3987" s="1"/>
      <c r="AT3987" s="1"/>
      <c r="AU3987" s="1"/>
      <c r="AV3987" s="1"/>
      <c r="AW3987" s="1"/>
      <c r="AX3987" s="1"/>
      <c r="AY3987" s="1"/>
      <c r="AZ3987" s="1"/>
    </row>
    <row r="3988" spans="1:52" s="2" customFormat="1" x14ac:dyDescent="0.25">
      <c r="A3988" s="6"/>
      <c r="AH3988" s="1"/>
      <c r="AI3988" s="1"/>
      <c r="AJ3988" s="1"/>
      <c r="AK3988" s="1"/>
      <c r="AL3988" s="1"/>
      <c r="AM3988" s="1"/>
      <c r="AN3988" s="1"/>
      <c r="AO3988" s="1"/>
      <c r="AP3988" s="1"/>
      <c r="AQ3988" s="1"/>
      <c r="AR3988" s="1"/>
      <c r="AS3988" s="1"/>
      <c r="AT3988" s="1"/>
      <c r="AU3988" s="1"/>
      <c r="AV3988" s="1"/>
      <c r="AW3988" s="1"/>
      <c r="AX3988" s="1"/>
      <c r="AY3988" s="1"/>
      <c r="AZ3988" s="1"/>
    </row>
    <row r="3989" spans="1:52" s="2" customFormat="1" x14ac:dyDescent="0.25">
      <c r="A3989" s="6"/>
      <c r="AH3989" s="1"/>
      <c r="AI3989" s="1"/>
      <c r="AJ3989" s="1"/>
      <c r="AK3989" s="1"/>
      <c r="AL3989" s="1"/>
      <c r="AM3989" s="1"/>
      <c r="AN3989" s="1"/>
      <c r="AO3989" s="1"/>
      <c r="AP3989" s="1"/>
      <c r="AQ3989" s="1"/>
      <c r="AR3989" s="1"/>
      <c r="AS3989" s="1"/>
      <c r="AT3989" s="1"/>
      <c r="AU3989" s="1"/>
      <c r="AV3989" s="1"/>
      <c r="AW3989" s="1"/>
      <c r="AX3989" s="1"/>
      <c r="AY3989" s="1"/>
      <c r="AZ3989" s="1"/>
    </row>
    <row r="3990" spans="1:52" s="2" customFormat="1" x14ac:dyDescent="0.25">
      <c r="A3990" s="6"/>
      <c r="AH3990" s="1"/>
      <c r="AI3990" s="1"/>
      <c r="AJ3990" s="1"/>
      <c r="AK3990" s="1"/>
      <c r="AL3990" s="1"/>
      <c r="AM3990" s="1"/>
      <c r="AN3990" s="1"/>
      <c r="AO3990" s="1"/>
      <c r="AP3990" s="1"/>
      <c r="AQ3990" s="1"/>
      <c r="AR3990" s="1"/>
      <c r="AS3990" s="1"/>
      <c r="AT3990" s="1"/>
      <c r="AU3990" s="1"/>
      <c r="AV3990" s="1"/>
      <c r="AW3990" s="1"/>
      <c r="AX3990" s="1"/>
      <c r="AY3990" s="1"/>
      <c r="AZ3990" s="1"/>
    </row>
    <row r="3991" spans="1:52" s="2" customFormat="1" x14ac:dyDescent="0.25">
      <c r="A3991" s="6"/>
      <c r="AH3991" s="1"/>
      <c r="AI3991" s="1"/>
      <c r="AJ3991" s="1"/>
      <c r="AK3991" s="1"/>
      <c r="AL3991" s="1"/>
      <c r="AM3991" s="1"/>
      <c r="AN3991" s="1"/>
      <c r="AO3991" s="1"/>
      <c r="AP3991" s="1"/>
      <c r="AQ3991" s="1"/>
      <c r="AR3991" s="1"/>
      <c r="AS3991" s="1"/>
      <c r="AT3991" s="1"/>
      <c r="AU3991" s="1"/>
      <c r="AV3991" s="1"/>
      <c r="AW3991" s="1"/>
      <c r="AX3991" s="1"/>
      <c r="AY3991" s="1"/>
      <c r="AZ3991" s="1"/>
    </row>
    <row r="3992" spans="1:52" s="2" customFormat="1" x14ac:dyDescent="0.25">
      <c r="A3992" s="6"/>
      <c r="AH3992" s="1"/>
      <c r="AI3992" s="1"/>
      <c r="AJ3992" s="1"/>
      <c r="AK3992" s="1"/>
      <c r="AL3992" s="1"/>
      <c r="AM3992" s="1"/>
      <c r="AN3992" s="1"/>
      <c r="AO3992" s="1"/>
      <c r="AP3992" s="1"/>
      <c r="AQ3992" s="1"/>
      <c r="AR3992" s="1"/>
      <c r="AS3992" s="1"/>
      <c r="AT3992" s="1"/>
      <c r="AU3992" s="1"/>
      <c r="AV3992" s="1"/>
      <c r="AW3992" s="1"/>
      <c r="AX3992" s="1"/>
      <c r="AY3992" s="1"/>
      <c r="AZ3992" s="1"/>
    </row>
    <row r="3993" spans="1:52" s="2" customFormat="1" x14ac:dyDescent="0.25">
      <c r="A3993" s="6"/>
      <c r="AH3993" s="1"/>
      <c r="AI3993" s="1"/>
      <c r="AJ3993" s="1"/>
      <c r="AK3993" s="1"/>
      <c r="AL3993" s="1"/>
      <c r="AM3993" s="1"/>
      <c r="AN3993" s="1"/>
      <c r="AO3993" s="1"/>
      <c r="AP3993" s="1"/>
      <c r="AQ3993" s="1"/>
      <c r="AR3993" s="1"/>
      <c r="AS3993" s="1"/>
      <c r="AT3993" s="1"/>
      <c r="AU3993" s="1"/>
      <c r="AV3993" s="1"/>
      <c r="AW3993" s="1"/>
      <c r="AX3993" s="1"/>
      <c r="AY3993" s="1"/>
      <c r="AZ3993" s="1"/>
    </row>
    <row r="3994" spans="1:52" s="2" customFormat="1" x14ac:dyDescent="0.25">
      <c r="A3994" s="6"/>
      <c r="AH3994" s="1"/>
      <c r="AI3994" s="1"/>
      <c r="AJ3994" s="1"/>
      <c r="AK3994" s="1"/>
      <c r="AL3994" s="1"/>
      <c r="AM3994" s="1"/>
      <c r="AN3994" s="1"/>
      <c r="AO3994" s="1"/>
      <c r="AP3994" s="1"/>
      <c r="AQ3994" s="1"/>
      <c r="AR3994" s="1"/>
      <c r="AS3994" s="1"/>
      <c r="AT3994" s="1"/>
      <c r="AU3994" s="1"/>
      <c r="AV3994" s="1"/>
      <c r="AW3994" s="1"/>
      <c r="AX3994" s="1"/>
      <c r="AY3994" s="1"/>
      <c r="AZ3994" s="1"/>
    </row>
    <row r="3995" spans="1:52" s="2" customFormat="1" x14ac:dyDescent="0.25">
      <c r="A3995" s="6"/>
      <c r="AH3995" s="1"/>
      <c r="AI3995" s="1"/>
      <c r="AJ3995" s="1"/>
      <c r="AK3995" s="1"/>
      <c r="AL3995" s="1"/>
      <c r="AM3995" s="1"/>
      <c r="AN3995" s="1"/>
      <c r="AO3995" s="1"/>
      <c r="AP3995" s="1"/>
      <c r="AQ3995" s="1"/>
      <c r="AR3995" s="1"/>
      <c r="AS3995" s="1"/>
      <c r="AT3995" s="1"/>
      <c r="AU3995" s="1"/>
      <c r="AV3995" s="1"/>
      <c r="AW3995" s="1"/>
      <c r="AX3995" s="1"/>
      <c r="AY3995" s="1"/>
      <c r="AZ3995" s="1"/>
    </row>
    <row r="3996" spans="1:52" s="2" customFormat="1" x14ac:dyDescent="0.25">
      <c r="A3996" s="6"/>
      <c r="AH3996" s="1"/>
      <c r="AI3996" s="1"/>
      <c r="AJ3996" s="1"/>
      <c r="AK3996" s="1"/>
      <c r="AL3996" s="1"/>
      <c r="AM3996" s="1"/>
      <c r="AN3996" s="1"/>
      <c r="AO3996" s="1"/>
      <c r="AP3996" s="1"/>
      <c r="AQ3996" s="1"/>
      <c r="AR3996" s="1"/>
      <c r="AS3996" s="1"/>
      <c r="AT3996" s="1"/>
      <c r="AU3996" s="1"/>
      <c r="AV3996" s="1"/>
      <c r="AW3996" s="1"/>
      <c r="AX3996" s="1"/>
      <c r="AY3996" s="1"/>
      <c r="AZ3996" s="1"/>
    </row>
    <row r="3997" spans="1:52" s="2" customFormat="1" x14ac:dyDescent="0.25">
      <c r="A3997" s="6"/>
      <c r="AH3997" s="1"/>
      <c r="AI3997" s="1"/>
      <c r="AJ3997" s="1"/>
      <c r="AK3997" s="1"/>
      <c r="AL3997" s="1"/>
      <c r="AM3997" s="1"/>
      <c r="AN3997" s="1"/>
      <c r="AO3997" s="1"/>
      <c r="AP3997" s="1"/>
      <c r="AQ3997" s="1"/>
      <c r="AR3997" s="1"/>
      <c r="AS3997" s="1"/>
      <c r="AT3997" s="1"/>
      <c r="AU3997" s="1"/>
      <c r="AV3997" s="1"/>
      <c r="AW3997" s="1"/>
      <c r="AX3997" s="1"/>
      <c r="AY3997" s="1"/>
      <c r="AZ3997" s="1"/>
    </row>
    <row r="3998" spans="1:52" s="2" customFormat="1" x14ac:dyDescent="0.25">
      <c r="A3998" s="6"/>
      <c r="AH3998" s="1"/>
      <c r="AI3998" s="1"/>
      <c r="AJ3998" s="1"/>
      <c r="AK3998" s="1"/>
      <c r="AL3998" s="1"/>
      <c r="AM3998" s="1"/>
      <c r="AN3998" s="1"/>
      <c r="AO3998" s="1"/>
      <c r="AP3998" s="1"/>
      <c r="AQ3998" s="1"/>
      <c r="AR3998" s="1"/>
      <c r="AS3998" s="1"/>
      <c r="AT3998" s="1"/>
      <c r="AU3998" s="1"/>
      <c r="AV3998" s="1"/>
      <c r="AW3998" s="1"/>
      <c r="AX3998" s="1"/>
      <c r="AY3998" s="1"/>
      <c r="AZ3998" s="1"/>
    </row>
    <row r="3999" spans="1:52" s="2" customFormat="1" x14ac:dyDescent="0.25">
      <c r="A3999" s="6"/>
      <c r="AH3999" s="1"/>
      <c r="AI3999" s="1"/>
      <c r="AJ3999" s="1"/>
      <c r="AK3999" s="1"/>
      <c r="AL3999" s="1"/>
      <c r="AM3999" s="1"/>
      <c r="AN3999" s="1"/>
      <c r="AO3999" s="1"/>
      <c r="AP3999" s="1"/>
      <c r="AQ3999" s="1"/>
      <c r="AR3999" s="1"/>
      <c r="AS3999" s="1"/>
      <c r="AT3999" s="1"/>
      <c r="AU3999" s="1"/>
      <c r="AV3999" s="1"/>
      <c r="AW3999" s="1"/>
      <c r="AX3999" s="1"/>
      <c r="AY3999" s="1"/>
      <c r="AZ3999" s="1"/>
    </row>
    <row r="4000" spans="1:52" s="2" customFormat="1" x14ac:dyDescent="0.25">
      <c r="A4000" s="6"/>
      <c r="AH4000" s="1"/>
      <c r="AI4000" s="1"/>
      <c r="AJ4000" s="1"/>
      <c r="AK4000" s="1"/>
      <c r="AL4000" s="1"/>
      <c r="AM4000" s="1"/>
      <c r="AN4000" s="1"/>
      <c r="AO4000" s="1"/>
      <c r="AP4000" s="1"/>
      <c r="AQ4000" s="1"/>
      <c r="AR4000" s="1"/>
      <c r="AS4000" s="1"/>
      <c r="AT4000" s="1"/>
      <c r="AU4000" s="1"/>
      <c r="AV4000" s="1"/>
      <c r="AW4000" s="1"/>
      <c r="AX4000" s="1"/>
      <c r="AY4000" s="1"/>
      <c r="AZ4000" s="1"/>
    </row>
    <row r="4001" spans="1:52" s="2" customFormat="1" x14ac:dyDescent="0.25">
      <c r="A4001" s="6"/>
      <c r="AH4001" s="1"/>
      <c r="AI4001" s="1"/>
      <c r="AJ4001" s="1"/>
      <c r="AK4001" s="1"/>
      <c r="AL4001" s="1"/>
      <c r="AM4001" s="1"/>
      <c r="AN4001" s="1"/>
      <c r="AO4001" s="1"/>
      <c r="AP4001" s="1"/>
      <c r="AQ4001" s="1"/>
      <c r="AR4001" s="1"/>
      <c r="AS4001" s="1"/>
      <c r="AT4001" s="1"/>
      <c r="AU4001" s="1"/>
      <c r="AV4001" s="1"/>
      <c r="AW4001" s="1"/>
      <c r="AX4001" s="1"/>
      <c r="AY4001" s="1"/>
      <c r="AZ4001" s="1"/>
    </row>
    <row r="4002" spans="1:52" s="2" customFormat="1" x14ac:dyDescent="0.25">
      <c r="A4002" s="6"/>
      <c r="AH4002" s="1"/>
      <c r="AI4002" s="1"/>
      <c r="AJ4002" s="1"/>
      <c r="AK4002" s="1"/>
      <c r="AL4002" s="1"/>
      <c r="AM4002" s="1"/>
      <c r="AN4002" s="1"/>
      <c r="AO4002" s="1"/>
      <c r="AP4002" s="1"/>
      <c r="AQ4002" s="1"/>
      <c r="AR4002" s="1"/>
      <c r="AS4002" s="1"/>
      <c r="AT4002" s="1"/>
      <c r="AU4002" s="1"/>
      <c r="AV4002" s="1"/>
      <c r="AW4002" s="1"/>
      <c r="AX4002" s="1"/>
      <c r="AY4002" s="1"/>
      <c r="AZ4002" s="1"/>
    </row>
    <row r="4003" spans="1:52" s="2" customFormat="1" x14ac:dyDescent="0.25">
      <c r="A4003" s="6"/>
      <c r="AH4003" s="1"/>
      <c r="AI4003" s="1"/>
      <c r="AJ4003" s="1"/>
      <c r="AK4003" s="1"/>
      <c r="AL4003" s="1"/>
      <c r="AM4003" s="1"/>
      <c r="AN4003" s="1"/>
      <c r="AO4003" s="1"/>
      <c r="AP4003" s="1"/>
      <c r="AQ4003" s="1"/>
      <c r="AR4003" s="1"/>
      <c r="AS4003" s="1"/>
      <c r="AT4003" s="1"/>
      <c r="AU4003" s="1"/>
      <c r="AV4003" s="1"/>
      <c r="AW4003" s="1"/>
      <c r="AX4003" s="1"/>
      <c r="AY4003" s="1"/>
      <c r="AZ4003" s="1"/>
    </row>
    <row r="4004" spans="1:52" s="2" customFormat="1" x14ac:dyDescent="0.25">
      <c r="A4004" s="6"/>
      <c r="AH4004" s="1"/>
      <c r="AI4004" s="1"/>
      <c r="AJ4004" s="1"/>
      <c r="AK4004" s="1"/>
      <c r="AL4004" s="1"/>
      <c r="AM4004" s="1"/>
      <c r="AN4004" s="1"/>
      <c r="AO4004" s="1"/>
      <c r="AP4004" s="1"/>
      <c r="AQ4004" s="1"/>
      <c r="AR4004" s="1"/>
      <c r="AS4004" s="1"/>
      <c r="AT4004" s="1"/>
      <c r="AU4004" s="1"/>
      <c r="AV4004" s="1"/>
      <c r="AW4004" s="1"/>
      <c r="AX4004" s="1"/>
      <c r="AY4004" s="1"/>
      <c r="AZ4004" s="1"/>
    </row>
    <row r="4005" spans="1:52" s="2" customFormat="1" x14ac:dyDescent="0.25">
      <c r="A4005" s="6"/>
      <c r="AH4005" s="1"/>
      <c r="AI4005" s="1"/>
      <c r="AJ4005" s="1"/>
      <c r="AK4005" s="1"/>
      <c r="AL4005" s="1"/>
      <c r="AM4005" s="1"/>
      <c r="AN4005" s="1"/>
      <c r="AO4005" s="1"/>
      <c r="AP4005" s="1"/>
      <c r="AQ4005" s="1"/>
      <c r="AR4005" s="1"/>
      <c r="AS4005" s="1"/>
      <c r="AT4005" s="1"/>
      <c r="AU4005" s="1"/>
      <c r="AV4005" s="1"/>
      <c r="AW4005" s="1"/>
      <c r="AX4005" s="1"/>
      <c r="AY4005" s="1"/>
      <c r="AZ4005" s="1"/>
    </row>
    <row r="4006" spans="1:52" s="2" customFormat="1" x14ac:dyDescent="0.25">
      <c r="A4006" s="6"/>
      <c r="AH4006" s="1"/>
      <c r="AI4006" s="1"/>
      <c r="AJ4006" s="1"/>
      <c r="AK4006" s="1"/>
      <c r="AL4006" s="1"/>
      <c r="AM4006" s="1"/>
      <c r="AN4006" s="1"/>
      <c r="AO4006" s="1"/>
      <c r="AP4006" s="1"/>
      <c r="AQ4006" s="1"/>
      <c r="AR4006" s="1"/>
      <c r="AS4006" s="1"/>
      <c r="AT4006" s="1"/>
      <c r="AU4006" s="1"/>
      <c r="AV4006" s="1"/>
      <c r="AW4006" s="1"/>
      <c r="AX4006" s="1"/>
      <c r="AY4006" s="1"/>
      <c r="AZ4006" s="1"/>
    </row>
    <row r="4007" spans="1:52" s="2" customFormat="1" x14ac:dyDescent="0.25">
      <c r="A4007" s="6"/>
      <c r="AH4007" s="1"/>
      <c r="AI4007" s="1"/>
      <c r="AJ4007" s="1"/>
      <c r="AK4007" s="1"/>
      <c r="AL4007" s="1"/>
      <c r="AM4007" s="1"/>
      <c r="AN4007" s="1"/>
      <c r="AO4007" s="1"/>
      <c r="AP4007" s="1"/>
      <c r="AQ4007" s="1"/>
      <c r="AR4007" s="1"/>
      <c r="AS4007" s="1"/>
      <c r="AT4007" s="1"/>
      <c r="AU4007" s="1"/>
      <c r="AV4007" s="1"/>
      <c r="AW4007" s="1"/>
      <c r="AX4007" s="1"/>
      <c r="AY4007" s="1"/>
      <c r="AZ4007" s="1"/>
    </row>
    <row r="4008" spans="1:52" s="2" customFormat="1" x14ac:dyDescent="0.25">
      <c r="A4008" s="6"/>
      <c r="AH4008" s="1"/>
      <c r="AI4008" s="1"/>
      <c r="AJ4008" s="1"/>
      <c r="AK4008" s="1"/>
      <c r="AL4008" s="1"/>
      <c r="AM4008" s="1"/>
      <c r="AN4008" s="1"/>
      <c r="AO4008" s="1"/>
      <c r="AP4008" s="1"/>
      <c r="AQ4008" s="1"/>
      <c r="AR4008" s="1"/>
      <c r="AS4008" s="1"/>
      <c r="AT4008" s="1"/>
      <c r="AU4008" s="1"/>
      <c r="AV4008" s="1"/>
      <c r="AW4008" s="1"/>
      <c r="AX4008" s="1"/>
      <c r="AY4008" s="1"/>
      <c r="AZ4008" s="1"/>
    </row>
    <row r="4009" spans="1:52" s="2" customFormat="1" x14ac:dyDescent="0.25">
      <c r="A4009" s="6"/>
      <c r="AH4009" s="1"/>
      <c r="AI4009" s="1"/>
      <c r="AJ4009" s="1"/>
      <c r="AK4009" s="1"/>
      <c r="AL4009" s="1"/>
      <c r="AM4009" s="1"/>
      <c r="AN4009" s="1"/>
      <c r="AO4009" s="1"/>
      <c r="AP4009" s="1"/>
      <c r="AQ4009" s="1"/>
      <c r="AR4009" s="1"/>
      <c r="AS4009" s="1"/>
      <c r="AT4009" s="1"/>
      <c r="AU4009" s="1"/>
      <c r="AV4009" s="1"/>
      <c r="AW4009" s="1"/>
      <c r="AX4009" s="1"/>
      <c r="AY4009" s="1"/>
      <c r="AZ4009" s="1"/>
    </row>
    <row r="4010" spans="1:52" s="2" customFormat="1" x14ac:dyDescent="0.25">
      <c r="A4010" s="6"/>
      <c r="AH4010" s="1"/>
      <c r="AI4010" s="1"/>
      <c r="AJ4010" s="1"/>
      <c r="AK4010" s="1"/>
      <c r="AL4010" s="1"/>
      <c r="AM4010" s="1"/>
      <c r="AN4010" s="1"/>
      <c r="AO4010" s="1"/>
      <c r="AP4010" s="1"/>
      <c r="AQ4010" s="1"/>
      <c r="AR4010" s="1"/>
      <c r="AS4010" s="1"/>
      <c r="AT4010" s="1"/>
      <c r="AU4010" s="1"/>
      <c r="AV4010" s="1"/>
      <c r="AW4010" s="1"/>
      <c r="AX4010" s="1"/>
      <c r="AY4010" s="1"/>
      <c r="AZ4010" s="1"/>
    </row>
    <row r="4011" spans="1:52" s="2" customFormat="1" x14ac:dyDescent="0.25">
      <c r="A4011" s="6"/>
      <c r="AH4011" s="1"/>
      <c r="AI4011" s="1"/>
      <c r="AJ4011" s="1"/>
      <c r="AK4011" s="1"/>
      <c r="AL4011" s="1"/>
      <c r="AM4011" s="1"/>
      <c r="AN4011" s="1"/>
      <c r="AO4011" s="1"/>
      <c r="AP4011" s="1"/>
      <c r="AQ4011" s="1"/>
      <c r="AR4011" s="1"/>
      <c r="AS4011" s="1"/>
      <c r="AT4011" s="1"/>
      <c r="AU4011" s="1"/>
      <c r="AV4011" s="1"/>
      <c r="AW4011" s="1"/>
      <c r="AX4011" s="1"/>
      <c r="AY4011" s="1"/>
      <c r="AZ4011" s="1"/>
    </row>
    <row r="4012" spans="1:52" s="2" customFormat="1" x14ac:dyDescent="0.25">
      <c r="A4012" s="6"/>
      <c r="AH4012" s="1"/>
      <c r="AI4012" s="1"/>
      <c r="AJ4012" s="1"/>
      <c r="AK4012" s="1"/>
      <c r="AL4012" s="1"/>
      <c r="AM4012" s="1"/>
      <c r="AN4012" s="1"/>
      <c r="AO4012" s="1"/>
      <c r="AP4012" s="1"/>
      <c r="AQ4012" s="1"/>
      <c r="AR4012" s="1"/>
      <c r="AS4012" s="1"/>
      <c r="AT4012" s="1"/>
      <c r="AU4012" s="1"/>
      <c r="AV4012" s="1"/>
      <c r="AW4012" s="1"/>
      <c r="AX4012" s="1"/>
      <c r="AY4012" s="1"/>
      <c r="AZ4012" s="1"/>
    </row>
    <row r="4013" spans="1:52" s="2" customFormat="1" x14ac:dyDescent="0.25">
      <c r="A4013" s="6"/>
      <c r="AH4013" s="1"/>
      <c r="AI4013" s="1"/>
      <c r="AJ4013" s="1"/>
      <c r="AK4013" s="1"/>
      <c r="AL4013" s="1"/>
      <c r="AM4013" s="1"/>
      <c r="AN4013" s="1"/>
      <c r="AO4013" s="1"/>
      <c r="AP4013" s="1"/>
      <c r="AQ4013" s="1"/>
      <c r="AR4013" s="1"/>
      <c r="AS4013" s="1"/>
      <c r="AT4013" s="1"/>
      <c r="AU4013" s="1"/>
      <c r="AV4013" s="1"/>
      <c r="AW4013" s="1"/>
      <c r="AX4013" s="1"/>
      <c r="AY4013" s="1"/>
      <c r="AZ4013" s="1"/>
    </row>
    <row r="4014" spans="1:52" s="2" customFormat="1" x14ac:dyDescent="0.25">
      <c r="A4014" s="6"/>
      <c r="AH4014" s="1"/>
      <c r="AI4014" s="1"/>
      <c r="AJ4014" s="1"/>
      <c r="AK4014" s="1"/>
      <c r="AL4014" s="1"/>
      <c r="AM4014" s="1"/>
      <c r="AN4014" s="1"/>
      <c r="AO4014" s="1"/>
      <c r="AP4014" s="1"/>
      <c r="AQ4014" s="1"/>
      <c r="AR4014" s="1"/>
      <c r="AS4014" s="1"/>
      <c r="AT4014" s="1"/>
      <c r="AU4014" s="1"/>
      <c r="AV4014" s="1"/>
      <c r="AW4014" s="1"/>
      <c r="AX4014" s="1"/>
      <c r="AY4014" s="1"/>
      <c r="AZ4014" s="1"/>
    </row>
    <row r="4015" spans="1:52" s="2" customFormat="1" x14ac:dyDescent="0.25">
      <c r="A4015" s="6"/>
      <c r="AH4015" s="1"/>
      <c r="AI4015" s="1"/>
      <c r="AJ4015" s="1"/>
      <c r="AK4015" s="1"/>
      <c r="AL4015" s="1"/>
      <c r="AM4015" s="1"/>
      <c r="AN4015" s="1"/>
      <c r="AO4015" s="1"/>
      <c r="AP4015" s="1"/>
      <c r="AQ4015" s="1"/>
      <c r="AR4015" s="1"/>
      <c r="AS4015" s="1"/>
      <c r="AT4015" s="1"/>
      <c r="AU4015" s="1"/>
      <c r="AV4015" s="1"/>
      <c r="AW4015" s="1"/>
      <c r="AX4015" s="1"/>
      <c r="AY4015" s="1"/>
      <c r="AZ4015" s="1"/>
    </row>
    <row r="4016" spans="1:52" s="2" customFormat="1" x14ac:dyDescent="0.25">
      <c r="A4016" s="6"/>
      <c r="AH4016" s="1"/>
      <c r="AI4016" s="1"/>
      <c r="AJ4016" s="1"/>
      <c r="AK4016" s="1"/>
      <c r="AL4016" s="1"/>
      <c r="AM4016" s="1"/>
      <c r="AN4016" s="1"/>
      <c r="AO4016" s="1"/>
      <c r="AP4016" s="1"/>
      <c r="AQ4016" s="1"/>
      <c r="AR4016" s="1"/>
      <c r="AS4016" s="1"/>
      <c r="AT4016" s="1"/>
      <c r="AU4016" s="1"/>
      <c r="AV4016" s="1"/>
      <c r="AW4016" s="1"/>
      <c r="AX4016" s="1"/>
      <c r="AY4016" s="1"/>
      <c r="AZ4016" s="1"/>
    </row>
    <row r="4017" spans="1:52" s="2" customFormat="1" x14ac:dyDescent="0.25">
      <c r="A4017" s="6"/>
      <c r="AH4017" s="1"/>
      <c r="AI4017" s="1"/>
      <c r="AJ4017" s="1"/>
      <c r="AK4017" s="1"/>
      <c r="AL4017" s="1"/>
      <c r="AM4017" s="1"/>
      <c r="AN4017" s="1"/>
      <c r="AO4017" s="1"/>
      <c r="AP4017" s="1"/>
      <c r="AQ4017" s="1"/>
      <c r="AR4017" s="1"/>
      <c r="AS4017" s="1"/>
      <c r="AT4017" s="1"/>
      <c r="AU4017" s="1"/>
      <c r="AV4017" s="1"/>
      <c r="AW4017" s="1"/>
      <c r="AX4017" s="1"/>
      <c r="AY4017" s="1"/>
      <c r="AZ4017" s="1"/>
    </row>
    <row r="4018" spans="1:52" s="2" customFormat="1" x14ac:dyDescent="0.25">
      <c r="A4018" s="6"/>
      <c r="AH4018" s="1"/>
      <c r="AI4018" s="1"/>
      <c r="AJ4018" s="1"/>
      <c r="AK4018" s="1"/>
      <c r="AL4018" s="1"/>
      <c r="AM4018" s="1"/>
      <c r="AN4018" s="1"/>
      <c r="AO4018" s="1"/>
      <c r="AP4018" s="1"/>
      <c r="AQ4018" s="1"/>
      <c r="AR4018" s="1"/>
      <c r="AS4018" s="1"/>
      <c r="AT4018" s="1"/>
      <c r="AU4018" s="1"/>
      <c r="AV4018" s="1"/>
      <c r="AW4018" s="1"/>
      <c r="AX4018" s="1"/>
      <c r="AY4018" s="1"/>
      <c r="AZ4018" s="1"/>
    </row>
    <row r="4019" spans="1:52" s="2" customFormat="1" x14ac:dyDescent="0.25">
      <c r="A4019" s="6"/>
      <c r="AH4019" s="1"/>
      <c r="AI4019" s="1"/>
      <c r="AJ4019" s="1"/>
      <c r="AK4019" s="1"/>
      <c r="AL4019" s="1"/>
      <c r="AM4019" s="1"/>
      <c r="AN4019" s="1"/>
      <c r="AO4019" s="1"/>
      <c r="AP4019" s="1"/>
      <c r="AQ4019" s="1"/>
      <c r="AR4019" s="1"/>
      <c r="AS4019" s="1"/>
      <c r="AT4019" s="1"/>
      <c r="AU4019" s="1"/>
      <c r="AV4019" s="1"/>
      <c r="AW4019" s="1"/>
      <c r="AX4019" s="1"/>
      <c r="AY4019" s="1"/>
      <c r="AZ4019" s="1"/>
    </row>
    <row r="4020" spans="1:52" s="2" customFormat="1" x14ac:dyDescent="0.25">
      <c r="A4020" s="6"/>
      <c r="AH4020" s="1"/>
      <c r="AI4020" s="1"/>
      <c r="AJ4020" s="1"/>
      <c r="AK4020" s="1"/>
      <c r="AL4020" s="1"/>
      <c r="AM4020" s="1"/>
      <c r="AN4020" s="1"/>
      <c r="AO4020" s="1"/>
      <c r="AP4020" s="1"/>
      <c r="AQ4020" s="1"/>
      <c r="AR4020" s="1"/>
      <c r="AS4020" s="1"/>
      <c r="AT4020" s="1"/>
      <c r="AU4020" s="1"/>
      <c r="AV4020" s="1"/>
      <c r="AW4020" s="1"/>
      <c r="AX4020" s="1"/>
      <c r="AY4020" s="1"/>
      <c r="AZ4020" s="1"/>
    </row>
    <row r="4021" spans="1:52" s="2" customFormat="1" x14ac:dyDescent="0.25">
      <c r="A4021" s="6"/>
      <c r="AH4021" s="1"/>
      <c r="AI4021" s="1"/>
      <c r="AJ4021" s="1"/>
      <c r="AK4021" s="1"/>
      <c r="AL4021" s="1"/>
      <c r="AM4021" s="1"/>
      <c r="AN4021" s="1"/>
      <c r="AO4021" s="1"/>
      <c r="AP4021" s="1"/>
      <c r="AQ4021" s="1"/>
      <c r="AR4021" s="1"/>
      <c r="AS4021" s="1"/>
      <c r="AT4021" s="1"/>
      <c r="AU4021" s="1"/>
      <c r="AV4021" s="1"/>
      <c r="AW4021" s="1"/>
      <c r="AX4021" s="1"/>
      <c r="AY4021" s="1"/>
      <c r="AZ4021" s="1"/>
    </row>
    <row r="4022" spans="1:52" s="2" customFormat="1" x14ac:dyDescent="0.25">
      <c r="A4022" s="6"/>
      <c r="AH4022" s="1"/>
      <c r="AI4022" s="1"/>
      <c r="AJ4022" s="1"/>
      <c r="AK4022" s="1"/>
      <c r="AL4022" s="1"/>
      <c r="AM4022" s="1"/>
      <c r="AN4022" s="1"/>
      <c r="AO4022" s="1"/>
      <c r="AP4022" s="1"/>
      <c r="AQ4022" s="1"/>
      <c r="AR4022" s="1"/>
      <c r="AS4022" s="1"/>
      <c r="AT4022" s="1"/>
      <c r="AU4022" s="1"/>
      <c r="AV4022" s="1"/>
      <c r="AW4022" s="1"/>
      <c r="AX4022" s="1"/>
      <c r="AY4022" s="1"/>
      <c r="AZ4022" s="1"/>
    </row>
    <row r="4023" spans="1:52" s="2" customFormat="1" x14ac:dyDescent="0.25">
      <c r="A4023" s="6"/>
      <c r="AH4023" s="1"/>
      <c r="AI4023" s="1"/>
      <c r="AJ4023" s="1"/>
      <c r="AK4023" s="1"/>
      <c r="AL4023" s="1"/>
      <c r="AM4023" s="1"/>
      <c r="AN4023" s="1"/>
      <c r="AO4023" s="1"/>
      <c r="AP4023" s="1"/>
      <c r="AQ4023" s="1"/>
      <c r="AR4023" s="1"/>
      <c r="AS4023" s="1"/>
      <c r="AT4023" s="1"/>
      <c r="AU4023" s="1"/>
      <c r="AV4023" s="1"/>
      <c r="AW4023" s="1"/>
      <c r="AX4023" s="1"/>
      <c r="AY4023" s="1"/>
      <c r="AZ4023" s="1"/>
    </row>
    <row r="4024" spans="1:52" s="2" customFormat="1" x14ac:dyDescent="0.25">
      <c r="A4024" s="6"/>
      <c r="AH4024" s="1"/>
      <c r="AI4024" s="1"/>
      <c r="AJ4024" s="1"/>
      <c r="AK4024" s="1"/>
      <c r="AL4024" s="1"/>
      <c r="AM4024" s="1"/>
      <c r="AN4024" s="1"/>
      <c r="AO4024" s="1"/>
      <c r="AP4024" s="1"/>
      <c r="AQ4024" s="1"/>
      <c r="AR4024" s="1"/>
      <c r="AS4024" s="1"/>
      <c r="AT4024" s="1"/>
      <c r="AU4024" s="1"/>
      <c r="AV4024" s="1"/>
      <c r="AW4024" s="1"/>
      <c r="AX4024" s="1"/>
      <c r="AY4024" s="1"/>
      <c r="AZ4024" s="1"/>
    </row>
    <row r="4025" spans="1:52" s="2" customFormat="1" x14ac:dyDescent="0.25">
      <c r="A4025" s="6"/>
      <c r="AH4025" s="1"/>
      <c r="AI4025" s="1"/>
      <c r="AJ4025" s="1"/>
      <c r="AK4025" s="1"/>
      <c r="AL4025" s="1"/>
      <c r="AM4025" s="1"/>
      <c r="AN4025" s="1"/>
      <c r="AO4025" s="1"/>
      <c r="AP4025" s="1"/>
      <c r="AQ4025" s="1"/>
      <c r="AR4025" s="1"/>
      <c r="AS4025" s="1"/>
      <c r="AT4025" s="1"/>
      <c r="AU4025" s="1"/>
      <c r="AV4025" s="1"/>
      <c r="AW4025" s="1"/>
      <c r="AX4025" s="1"/>
      <c r="AY4025" s="1"/>
      <c r="AZ4025" s="1"/>
    </row>
    <row r="4026" spans="1:52" s="2" customFormat="1" x14ac:dyDescent="0.25">
      <c r="A4026" s="6"/>
      <c r="AH4026" s="1"/>
      <c r="AI4026" s="1"/>
      <c r="AJ4026" s="1"/>
      <c r="AK4026" s="1"/>
      <c r="AL4026" s="1"/>
      <c r="AM4026" s="1"/>
      <c r="AN4026" s="1"/>
      <c r="AO4026" s="1"/>
      <c r="AP4026" s="1"/>
      <c r="AQ4026" s="1"/>
      <c r="AR4026" s="1"/>
      <c r="AS4026" s="1"/>
      <c r="AT4026" s="1"/>
      <c r="AU4026" s="1"/>
      <c r="AV4026" s="1"/>
      <c r="AW4026" s="1"/>
      <c r="AX4026" s="1"/>
      <c r="AY4026" s="1"/>
      <c r="AZ4026" s="1"/>
    </row>
    <row r="4027" spans="1:52" s="2" customFormat="1" x14ac:dyDescent="0.25">
      <c r="A4027" s="6"/>
      <c r="AH4027" s="1"/>
      <c r="AI4027" s="1"/>
      <c r="AJ4027" s="1"/>
      <c r="AK4027" s="1"/>
      <c r="AL4027" s="1"/>
      <c r="AM4027" s="1"/>
      <c r="AN4027" s="1"/>
      <c r="AO4027" s="1"/>
      <c r="AP4027" s="1"/>
      <c r="AQ4027" s="1"/>
      <c r="AR4027" s="1"/>
      <c r="AS4027" s="1"/>
      <c r="AT4027" s="1"/>
      <c r="AU4027" s="1"/>
      <c r="AV4027" s="1"/>
      <c r="AW4027" s="1"/>
      <c r="AX4027" s="1"/>
      <c r="AY4027" s="1"/>
      <c r="AZ4027" s="1"/>
    </row>
    <row r="4028" spans="1:52" s="2" customFormat="1" x14ac:dyDescent="0.25">
      <c r="A4028" s="6"/>
      <c r="AH4028" s="1"/>
      <c r="AI4028" s="1"/>
      <c r="AJ4028" s="1"/>
      <c r="AK4028" s="1"/>
      <c r="AL4028" s="1"/>
      <c r="AM4028" s="1"/>
      <c r="AN4028" s="1"/>
      <c r="AO4028" s="1"/>
      <c r="AP4028" s="1"/>
      <c r="AQ4028" s="1"/>
      <c r="AR4028" s="1"/>
      <c r="AS4028" s="1"/>
      <c r="AT4028" s="1"/>
      <c r="AU4028" s="1"/>
      <c r="AV4028" s="1"/>
      <c r="AW4028" s="1"/>
      <c r="AX4028" s="1"/>
      <c r="AY4028" s="1"/>
      <c r="AZ4028" s="1"/>
    </row>
    <row r="4029" spans="1:52" s="2" customFormat="1" x14ac:dyDescent="0.25">
      <c r="A4029" s="6"/>
      <c r="AH4029" s="1"/>
      <c r="AI4029" s="1"/>
      <c r="AJ4029" s="1"/>
      <c r="AK4029" s="1"/>
      <c r="AL4029" s="1"/>
      <c r="AM4029" s="1"/>
      <c r="AN4029" s="1"/>
      <c r="AO4029" s="1"/>
      <c r="AP4029" s="1"/>
      <c r="AQ4029" s="1"/>
      <c r="AR4029" s="1"/>
      <c r="AS4029" s="1"/>
      <c r="AT4029" s="1"/>
      <c r="AU4029" s="1"/>
      <c r="AV4029" s="1"/>
      <c r="AW4029" s="1"/>
      <c r="AX4029" s="1"/>
      <c r="AY4029" s="1"/>
      <c r="AZ4029" s="1"/>
    </row>
    <row r="4030" spans="1:52" s="2" customFormat="1" x14ac:dyDescent="0.25">
      <c r="A4030" s="6"/>
      <c r="AH4030" s="1"/>
      <c r="AI4030" s="1"/>
      <c r="AJ4030" s="1"/>
      <c r="AK4030" s="1"/>
      <c r="AL4030" s="1"/>
      <c r="AM4030" s="1"/>
      <c r="AN4030" s="1"/>
      <c r="AO4030" s="1"/>
      <c r="AP4030" s="1"/>
      <c r="AQ4030" s="1"/>
      <c r="AR4030" s="1"/>
      <c r="AS4030" s="1"/>
      <c r="AT4030" s="1"/>
      <c r="AU4030" s="1"/>
      <c r="AV4030" s="1"/>
      <c r="AW4030" s="1"/>
      <c r="AX4030" s="1"/>
      <c r="AY4030" s="1"/>
      <c r="AZ4030" s="1"/>
    </row>
    <row r="4031" spans="1:52" s="2" customFormat="1" x14ac:dyDescent="0.25">
      <c r="A4031" s="6"/>
      <c r="AH4031" s="1"/>
      <c r="AI4031" s="1"/>
      <c r="AJ4031" s="1"/>
      <c r="AK4031" s="1"/>
      <c r="AL4031" s="1"/>
      <c r="AM4031" s="1"/>
      <c r="AN4031" s="1"/>
      <c r="AO4031" s="1"/>
      <c r="AP4031" s="1"/>
      <c r="AQ4031" s="1"/>
      <c r="AR4031" s="1"/>
      <c r="AS4031" s="1"/>
      <c r="AT4031" s="1"/>
      <c r="AU4031" s="1"/>
      <c r="AV4031" s="1"/>
      <c r="AW4031" s="1"/>
      <c r="AX4031" s="1"/>
      <c r="AY4031" s="1"/>
      <c r="AZ4031" s="1"/>
    </row>
    <row r="4032" spans="1:52" s="2" customFormat="1" x14ac:dyDescent="0.25">
      <c r="A4032" s="6"/>
      <c r="AH4032" s="1"/>
      <c r="AI4032" s="1"/>
      <c r="AJ4032" s="1"/>
      <c r="AK4032" s="1"/>
      <c r="AL4032" s="1"/>
      <c r="AM4032" s="1"/>
      <c r="AN4032" s="1"/>
      <c r="AO4032" s="1"/>
      <c r="AP4032" s="1"/>
      <c r="AQ4032" s="1"/>
      <c r="AR4032" s="1"/>
      <c r="AS4032" s="1"/>
      <c r="AT4032" s="1"/>
      <c r="AU4032" s="1"/>
      <c r="AV4032" s="1"/>
      <c r="AW4032" s="1"/>
      <c r="AX4032" s="1"/>
      <c r="AY4032" s="1"/>
      <c r="AZ4032" s="1"/>
    </row>
    <row r="4033" spans="1:52" s="2" customFormat="1" x14ac:dyDescent="0.25">
      <c r="A4033" s="6"/>
      <c r="AH4033" s="1"/>
      <c r="AI4033" s="1"/>
      <c r="AJ4033" s="1"/>
      <c r="AK4033" s="1"/>
      <c r="AL4033" s="1"/>
      <c r="AM4033" s="1"/>
      <c r="AN4033" s="1"/>
      <c r="AO4033" s="1"/>
      <c r="AP4033" s="1"/>
      <c r="AQ4033" s="1"/>
      <c r="AR4033" s="1"/>
      <c r="AS4033" s="1"/>
      <c r="AT4033" s="1"/>
      <c r="AU4033" s="1"/>
      <c r="AV4033" s="1"/>
      <c r="AW4033" s="1"/>
      <c r="AX4033" s="1"/>
      <c r="AY4033" s="1"/>
      <c r="AZ4033" s="1"/>
    </row>
    <row r="4034" spans="1:52" s="2" customFormat="1" x14ac:dyDescent="0.25">
      <c r="A4034" s="6"/>
      <c r="AH4034" s="1"/>
      <c r="AI4034" s="1"/>
      <c r="AJ4034" s="1"/>
      <c r="AK4034" s="1"/>
      <c r="AL4034" s="1"/>
      <c r="AM4034" s="1"/>
      <c r="AN4034" s="1"/>
      <c r="AO4034" s="1"/>
      <c r="AP4034" s="1"/>
      <c r="AQ4034" s="1"/>
      <c r="AR4034" s="1"/>
      <c r="AS4034" s="1"/>
      <c r="AT4034" s="1"/>
      <c r="AU4034" s="1"/>
      <c r="AV4034" s="1"/>
      <c r="AW4034" s="1"/>
      <c r="AX4034" s="1"/>
      <c r="AY4034" s="1"/>
      <c r="AZ4034" s="1"/>
    </row>
    <row r="4035" spans="1:52" s="2" customFormat="1" x14ac:dyDescent="0.25">
      <c r="A4035" s="6"/>
      <c r="AH4035" s="1"/>
      <c r="AI4035" s="1"/>
      <c r="AJ4035" s="1"/>
      <c r="AK4035" s="1"/>
      <c r="AL4035" s="1"/>
      <c r="AM4035" s="1"/>
      <c r="AN4035" s="1"/>
      <c r="AO4035" s="1"/>
      <c r="AP4035" s="1"/>
      <c r="AQ4035" s="1"/>
      <c r="AR4035" s="1"/>
      <c r="AS4035" s="1"/>
      <c r="AT4035" s="1"/>
      <c r="AU4035" s="1"/>
      <c r="AV4035" s="1"/>
      <c r="AW4035" s="1"/>
      <c r="AX4035" s="1"/>
      <c r="AY4035" s="1"/>
      <c r="AZ4035" s="1"/>
    </row>
    <row r="4036" spans="1:52" s="2" customFormat="1" x14ac:dyDescent="0.25">
      <c r="A4036" s="6"/>
      <c r="AH4036" s="1"/>
      <c r="AI4036" s="1"/>
      <c r="AJ4036" s="1"/>
      <c r="AK4036" s="1"/>
      <c r="AL4036" s="1"/>
      <c r="AM4036" s="1"/>
      <c r="AN4036" s="1"/>
      <c r="AO4036" s="1"/>
      <c r="AP4036" s="1"/>
      <c r="AQ4036" s="1"/>
      <c r="AR4036" s="1"/>
      <c r="AS4036" s="1"/>
      <c r="AT4036" s="1"/>
      <c r="AU4036" s="1"/>
      <c r="AV4036" s="1"/>
      <c r="AW4036" s="1"/>
      <c r="AX4036" s="1"/>
      <c r="AY4036" s="1"/>
      <c r="AZ4036" s="1"/>
    </row>
    <row r="4037" spans="1:52" s="2" customFormat="1" x14ac:dyDescent="0.25">
      <c r="A4037" s="6"/>
      <c r="AH4037" s="1"/>
      <c r="AI4037" s="1"/>
      <c r="AJ4037" s="1"/>
      <c r="AK4037" s="1"/>
      <c r="AL4037" s="1"/>
      <c r="AM4037" s="1"/>
      <c r="AN4037" s="1"/>
      <c r="AO4037" s="1"/>
      <c r="AP4037" s="1"/>
      <c r="AQ4037" s="1"/>
      <c r="AR4037" s="1"/>
      <c r="AS4037" s="1"/>
      <c r="AT4037" s="1"/>
      <c r="AU4037" s="1"/>
      <c r="AV4037" s="1"/>
      <c r="AW4037" s="1"/>
      <c r="AX4037" s="1"/>
      <c r="AY4037" s="1"/>
      <c r="AZ4037" s="1"/>
    </row>
    <row r="4038" spans="1:52" s="2" customFormat="1" x14ac:dyDescent="0.25">
      <c r="A4038" s="6"/>
      <c r="AH4038" s="1"/>
      <c r="AI4038" s="1"/>
      <c r="AJ4038" s="1"/>
      <c r="AK4038" s="1"/>
      <c r="AL4038" s="1"/>
      <c r="AM4038" s="1"/>
      <c r="AN4038" s="1"/>
      <c r="AO4038" s="1"/>
      <c r="AP4038" s="1"/>
      <c r="AQ4038" s="1"/>
      <c r="AR4038" s="1"/>
      <c r="AS4038" s="1"/>
      <c r="AT4038" s="1"/>
      <c r="AU4038" s="1"/>
      <c r="AV4038" s="1"/>
      <c r="AW4038" s="1"/>
      <c r="AX4038" s="1"/>
      <c r="AY4038" s="1"/>
      <c r="AZ4038" s="1"/>
    </row>
    <row r="4039" spans="1:52" s="2" customFormat="1" x14ac:dyDescent="0.25">
      <c r="A4039" s="6"/>
      <c r="AH4039" s="1"/>
      <c r="AI4039" s="1"/>
      <c r="AJ4039" s="1"/>
      <c r="AK4039" s="1"/>
      <c r="AL4039" s="1"/>
      <c r="AM4039" s="1"/>
      <c r="AN4039" s="1"/>
      <c r="AO4039" s="1"/>
      <c r="AP4039" s="1"/>
      <c r="AQ4039" s="1"/>
      <c r="AR4039" s="1"/>
      <c r="AS4039" s="1"/>
      <c r="AT4039" s="1"/>
      <c r="AU4039" s="1"/>
      <c r="AV4039" s="1"/>
      <c r="AW4039" s="1"/>
      <c r="AX4039" s="1"/>
      <c r="AY4039" s="1"/>
      <c r="AZ4039" s="1"/>
    </row>
    <row r="4040" spans="1:52" s="2" customFormat="1" x14ac:dyDescent="0.25">
      <c r="A4040" s="6"/>
      <c r="AH4040" s="1"/>
      <c r="AI4040" s="1"/>
      <c r="AJ4040" s="1"/>
      <c r="AK4040" s="1"/>
      <c r="AL4040" s="1"/>
      <c r="AM4040" s="1"/>
      <c r="AN4040" s="1"/>
      <c r="AO4040" s="1"/>
      <c r="AP4040" s="1"/>
      <c r="AQ4040" s="1"/>
      <c r="AR4040" s="1"/>
      <c r="AS4040" s="1"/>
      <c r="AT4040" s="1"/>
      <c r="AU4040" s="1"/>
      <c r="AV4040" s="1"/>
      <c r="AW4040" s="1"/>
      <c r="AX4040" s="1"/>
      <c r="AY4040" s="1"/>
      <c r="AZ4040" s="1"/>
    </row>
    <row r="4041" spans="1:52" s="2" customFormat="1" x14ac:dyDescent="0.25">
      <c r="A4041" s="6"/>
      <c r="AH4041" s="1"/>
      <c r="AI4041" s="1"/>
      <c r="AJ4041" s="1"/>
      <c r="AK4041" s="1"/>
      <c r="AL4041" s="1"/>
      <c r="AM4041" s="1"/>
      <c r="AN4041" s="1"/>
      <c r="AO4041" s="1"/>
      <c r="AP4041" s="1"/>
      <c r="AQ4041" s="1"/>
      <c r="AR4041" s="1"/>
      <c r="AS4041" s="1"/>
      <c r="AT4041" s="1"/>
      <c r="AU4041" s="1"/>
      <c r="AV4041" s="1"/>
      <c r="AW4041" s="1"/>
      <c r="AX4041" s="1"/>
      <c r="AY4041" s="1"/>
      <c r="AZ4041" s="1"/>
    </row>
    <row r="4042" spans="1:52" s="2" customFormat="1" x14ac:dyDescent="0.25">
      <c r="A4042" s="6"/>
      <c r="AH4042" s="1"/>
      <c r="AI4042" s="1"/>
      <c r="AJ4042" s="1"/>
      <c r="AK4042" s="1"/>
      <c r="AL4042" s="1"/>
      <c r="AM4042" s="1"/>
      <c r="AN4042" s="1"/>
      <c r="AO4042" s="1"/>
      <c r="AP4042" s="1"/>
      <c r="AQ4042" s="1"/>
      <c r="AR4042" s="1"/>
      <c r="AS4042" s="1"/>
      <c r="AT4042" s="1"/>
      <c r="AU4042" s="1"/>
      <c r="AV4042" s="1"/>
      <c r="AW4042" s="1"/>
      <c r="AX4042" s="1"/>
      <c r="AY4042" s="1"/>
      <c r="AZ4042" s="1"/>
    </row>
    <row r="4043" spans="1:52" s="2" customFormat="1" x14ac:dyDescent="0.25">
      <c r="A4043" s="6"/>
      <c r="AH4043" s="1"/>
      <c r="AI4043" s="1"/>
      <c r="AJ4043" s="1"/>
      <c r="AK4043" s="1"/>
      <c r="AL4043" s="1"/>
      <c r="AM4043" s="1"/>
      <c r="AN4043" s="1"/>
      <c r="AO4043" s="1"/>
      <c r="AP4043" s="1"/>
      <c r="AQ4043" s="1"/>
      <c r="AR4043" s="1"/>
      <c r="AS4043" s="1"/>
      <c r="AT4043" s="1"/>
      <c r="AU4043" s="1"/>
      <c r="AV4043" s="1"/>
      <c r="AW4043" s="1"/>
      <c r="AX4043" s="1"/>
      <c r="AY4043" s="1"/>
      <c r="AZ4043" s="1"/>
    </row>
    <row r="4044" spans="1:52" s="2" customFormat="1" x14ac:dyDescent="0.25">
      <c r="A4044" s="6"/>
      <c r="AH4044" s="1"/>
      <c r="AI4044" s="1"/>
      <c r="AJ4044" s="1"/>
      <c r="AK4044" s="1"/>
      <c r="AL4044" s="1"/>
      <c r="AM4044" s="1"/>
      <c r="AN4044" s="1"/>
      <c r="AO4044" s="1"/>
      <c r="AP4044" s="1"/>
      <c r="AQ4044" s="1"/>
      <c r="AR4044" s="1"/>
      <c r="AS4044" s="1"/>
      <c r="AT4044" s="1"/>
      <c r="AU4044" s="1"/>
      <c r="AV4044" s="1"/>
      <c r="AW4044" s="1"/>
      <c r="AX4044" s="1"/>
      <c r="AY4044" s="1"/>
      <c r="AZ4044" s="1"/>
    </row>
    <row r="4045" spans="1:52" s="2" customFormat="1" x14ac:dyDescent="0.25">
      <c r="A4045" s="6"/>
      <c r="AH4045" s="1"/>
      <c r="AI4045" s="1"/>
      <c r="AJ4045" s="1"/>
      <c r="AK4045" s="1"/>
      <c r="AL4045" s="1"/>
      <c r="AM4045" s="1"/>
      <c r="AN4045" s="1"/>
      <c r="AO4045" s="1"/>
      <c r="AP4045" s="1"/>
      <c r="AQ4045" s="1"/>
      <c r="AR4045" s="1"/>
      <c r="AS4045" s="1"/>
      <c r="AT4045" s="1"/>
      <c r="AU4045" s="1"/>
      <c r="AV4045" s="1"/>
      <c r="AW4045" s="1"/>
      <c r="AX4045" s="1"/>
      <c r="AY4045" s="1"/>
      <c r="AZ4045" s="1"/>
    </row>
    <row r="4046" spans="1:52" s="2" customFormat="1" x14ac:dyDescent="0.25">
      <c r="A4046" s="6"/>
      <c r="AH4046" s="1"/>
      <c r="AI4046" s="1"/>
      <c r="AJ4046" s="1"/>
      <c r="AK4046" s="1"/>
      <c r="AL4046" s="1"/>
      <c r="AM4046" s="1"/>
      <c r="AN4046" s="1"/>
      <c r="AO4046" s="1"/>
      <c r="AP4046" s="1"/>
      <c r="AQ4046" s="1"/>
      <c r="AR4046" s="1"/>
      <c r="AS4046" s="1"/>
      <c r="AT4046" s="1"/>
      <c r="AU4046" s="1"/>
      <c r="AV4046" s="1"/>
      <c r="AW4046" s="1"/>
      <c r="AX4046" s="1"/>
      <c r="AY4046" s="1"/>
      <c r="AZ4046" s="1"/>
    </row>
    <row r="4047" spans="1:52" s="2" customFormat="1" x14ac:dyDescent="0.25">
      <c r="A4047" s="6"/>
      <c r="AH4047" s="1"/>
      <c r="AI4047" s="1"/>
      <c r="AJ4047" s="1"/>
      <c r="AK4047" s="1"/>
      <c r="AL4047" s="1"/>
      <c r="AM4047" s="1"/>
      <c r="AN4047" s="1"/>
      <c r="AO4047" s="1"/>
      <c r="AP4047" s="1"/>
      <c r="AQ4047" s="1"/>
      <c r="AR4047" s="1"/>
      <c r="AS4047" s="1"/>
      <c r="AT4047" s="1"/>
      <c r="AU4047" s="1"/>
      <c r="AV4047" s="1"/>
      <c r="AW4047" s="1"/>
      <c r="AX4047" s="1"/>
      <c r="AY4047" s="1"/>
      <c r="AZ4047" s="1"/>
    </row>
    <row r="4048" spans="1:52" s="2" customFormat="1" x14ac:dyDescent="0.25">
      <c r="A4048" s="6"/>
      <c r="AH4048" s="1"/>
      <c r="AI4048" s="1"/>
      <c r="AJ4048" s="1"/>
      <c r="AK4048" s="1"/>
      <c r="AL4048" s="1"/>
      <c r="AM4048" s="1"/>
      <c r="AN4048" s="1"/>
      <c r="AO4048" s="1"/>
      <c r="AP4048" s="1"/>
      <c r="AQ4048" s="1"/>
      <c r="AR4048" s="1"/>
      <c r="AS4048" s="1"/>
      <c r="AT4048" s="1"/>
      <c r="AU4048" s="1"/>
      <c r="AV4048" s="1"/>
      <c r="AW4048" s="1"/>
      <c r="AX4048" s="1"/>
      <c r="AY4048" s="1"/>
      <c r="AZ4048" s="1"/>
    </row>
    <row r="4049" spans="1:52" s="2" customFormat="1" x14ac:dyDescent="0.25">
      <c r="A4049" s="6"/>
      <c r="AH4049" s="1"/>
      <c r="AI4049" s="1"/>
      <c r="AJ4049" s="1"/>
      <c r="AK4049" s="1"/>
      <c r="AL4049" s="1"/>
      <c r="AM4049" s="1"/>
      <c r="AN4049" s="1"/>
      <c r="AO4049" s="1"/>
      <c r="AP4049" s="1"/>
      <c r="AQ4049" s="1"/>
      <c r="AR4049" s="1"/>
      <c r="AS4049" s="1"/>
      <c r="AT4049" s="1"/>
      <c r="AU4049" s="1"/>
      <c r="AV4049" s="1"/>
      <c r="AW4049" s="1"/>
      <c r="AX4049" s="1"/>
      <c r="AY4049" s="1"/>
      <c r="AZ4049" s="1"/>
    </row>
    <row r="4050" spans="1:52" s="2" customFormat="1" x14ac:dyDescent="0.25">
      <c r="A4050" s="6"/>
      <c r="AH4050" s="1"/>
      <c r="AI4050" s="1"/>
      <c r="AJ4050" s="1"/>
      <c r="AK4050" s="1"/>
      <c r="AL4050" s="1"/>
      <c r="AM4050" s="1"/>
      <c r="AN4050" s="1"/>
      <c r="AO4050" s="1"/>
      <c r="AP4050" s="1"/>
      <c r="AQ4050" s="1"/>
      <c r="AR4050" s="1"/>
      <c r="AS4050" s="1"/>
      <c r="AT4050" s="1"/>
      <c r="AU4050" s="1"/>
      <c r="AV4050" s="1"/>
      <c r="AW4050" s="1"/>
      <c r="AX4050" s="1"/>
      <c r="AY4050" s="1"/>
      <c r="AZ4050" s="1"/>
    </row>
    <row r="4051" spans="1:52" s="2" customFormat="1" x14ac:dyDescent="0.25">
      <c r="A4051" s="6"/>
      <c r="AH4051" s="1"/>
      <c r="AI4051" s="1"/>
      <c r="AJ4051" s="1"/>
      <c r="AK4051" s="1"/>
      <c r="AL4051" s="1"/>
      <c r="AM4051" s="1"/>
      <c r="AN4051" s="1"/>
      <c r="AO4051" s="1"/>
      <c r="AP4051" s="1"/>
      <c r="AQ4051" s="1"/>
      <c r="AR4051" s="1"/>
      <c r="AS4051" s="1"/>
      <c r="AT4051" s="1"/>
      <c r="AU4051" s="1"/>
      <c r="AV4051" s="1"/>
      <c r="AW4051" s="1"/>
      <c r="AX4051" s="1"/>
      <c r="AY4051" s="1"/>
      <c r="AZ4051" s="1"/>
    </row>
    <row r="4052" spans="1:52" s="2" customFormat="1" x14ac:dyDescent="0.25">
      <c r="A4052" s="6"/>
      <c r="AH4052" s="1"/>
      <c r="AI4052" s="1"/>
      <c r="AJ4052" s="1"/>
      <c r="AK4052" s="1"/>
      <c r="AL4052" s="1"/>
      <c r="AM4052" s="1"/>
      <c r="AN4052" s="1"/>
      <c r="AO4052" s="1"/>
      <c r="AP4052" s="1"/>
      <c r="AQ4052" s="1"/>
      <c r="AR4052" s="1"/>
      <c r="AS4052" s="1"/>
      <c r="AT4052" s="1"/>
      <c r="AU4052" s="1"/>
      <c r="AV4052" s="1"/>
      <c r="AW4052" s="1"/>
      <c r="AX4052" s="1"/>
      <c r="AY4052" s="1"/>
      <c r="AZ4052" s="1"/>
    </row>
    <row r="4053" spans="1:52" s="2" customFormat="1" x14ac:dyDescent="0.25">
      <c r="A4053" s="6"/>
      <c r="AH4053" s="1"/>
      <c r="AI4053" s="1"/>
      <c r="AJ4053" s="1"/>
      <c r="AK4053" s="1"/>
      <c r="AL4053" s="1"/>
      <c r="AM4053" s="1"/>
      <c r="AN4053" s="1"/>
      <c r="AO4053" s="1"/>
      <c r="AP4053" s="1"/>
      <c r="AQ4053" s="1"/>
      <c r="AR4053" s="1"/>
      <c r="AS4053" s="1"/>
      <c r="AT4053" s="1"/>
      <c r="AU4053" s="1"/>
      <c r="AV4053" s="1"/>
      <c r="AW4053" s="1"/>
      <c r="AX4053" s="1"/>
      <c r="AY4053" s="1"/>
      <c r="AZ4053" s="1"/>
    </row>
    <row r="4054" spans="1:52" s="2" customFormat="1" x14ac:dyDescent="0.25">
      <c r="A4054" s="6"/>
      <c r="AH4054" s="1"/>
      <c r="AI4054" s="1"/>
      <c r="AJ4054" s="1"/>
      <c r="AK4054" s="1"/>
      <c r="AL4054" s="1"/>
      <c r="AM4054" s="1"/>
      <c r="AN4054" s="1"/>
      <c r="AO4054" s="1"/>
      <c r="AP4054" s="1"/>
      <c r="AQ4054" s="1"/>
      <c r="AR4054" s="1"/>
      <c r="AS4054" s="1"/>
      <c r="AT4054" s="1"/>
      <c r="AU4054" s="1"/>
      <c r="AV4054" s="1"/>
      <c r="AW4054" s="1"/>
      <c r="AX4054" s="1"/>
      <c r="AY4054" s="1"/>
      <c r="AZ4054" s="1"/>
    </row>
    <row r="4055" spans="1:52" s="2" customFormat="1" x14ac:dyDescent="0.25">
      <c r="A4055" s="6"/>
      <c r="AH4055" s="1"/>
      <c r="AI4055" s="1"/>
      <c r="AJ4055" s="1"/>
      <c r="AK4055" s="1"/>
      <c r="AL4055" s="1"/>
      <c r="AM4055" s="1"/>
      <c r="AN4055" s="1"/>
      <c r="AO4055" s="1"/>
      <c r="AP4055" s="1"/>
      <c r="AQ4055" s="1"/>
      <c r="AR4055" s="1"/>
      <c r="AS4055" s="1"/>
      <c r="AT4055" s="1"/>
      <c r="AU4055" s="1"/>
      <c r="AV4055" s="1"/>
      <c r="AW4055" s="1"/>
      <c r="AX4055" s="1"/>
      <c r="AY4055" s="1"/>
      <c r="AZ4055" s="1"/>
    </row>
    <row r="4056" spans="1:52" s="2" customFormat="1" x14ac:dyDescent="0.25">
      <c r="A4056" s="6"/>
      <c r="AH4056" s="1"/>
      <c r="AI4056" s="1"/>
      <c r="AJ4056" s="1"/>
      <c r="AK4056" s="1"/>
      <c r="AL4056" s="1"/>
      <c r="AM4056" s="1"/>
      <c r="AN4056" s="1"/>
      <c r="AO4056" s="1"/>
      <c r="AP4056" s="1"/>
      <c r="AQ4056" s="1"/>
      <c r="AR4056" s="1"/>
      <c r="AS4056" s="1"/>
      <c r="AT4056" s="1"/>
      <c r="AU4056" s="1"/>
      <c r="AV4056" s="1"/>
      <c r="AW4056" s="1"/>
      <c r="AX4056" s="1"/>
      <c r="AY4056" s="1"/>
      <c r="AZ4056" s="1"/>
    </row>
    <row r="4057" spans="1:52" s="2" customFormat="1" x14ac:dyDescent="0.25">
      <c r="A4057" s="6"/>
      <c r="AH4057" s="1"/>
      <c r="AI4057" s="1"/>
      <c r="AJ4057" s="1"/>
      <c r="AK4057" s="1"/>
      <c r="AL4057" s="1"/>
      <c r="AM4057" s="1"/>
      <c r="AN4057" s="1"/>
      <c r="AO4057" s="1"/>
      <c r="AP4057" s="1"/>
      <c r="AQ4057" s="1"/>
      <c r="AR4057" s="1"/>
      <c r="AS4057" s="1"/>
      <c r="AT4057" s="1"/>
      <c r="AU4057" s="1"/>
      <c r="AV4057" s="1"/>
      <c r="AW4057" s="1"/>
      <c r="AX4057" s="1"/>
      <c r="AY4057" s="1"/>
      <c r="AZ4057" s="1"/>
    </row>
    <row r="4058" spans="1:52" s="2" customFormat="1" x14ac:dyDescent="0.25">
      <c r="A4058" s="6"/>
      <c r="AH4058" s="1"/>
      <c r="AI4058" s="1"/>
      <c r="AJ4058" s="1"/>
      <c r="AK4058" s="1"/>
      <c r="AL4058" s="1"/>
      <c r="AM4058" s="1"/>
      <c r="AN4058" s="1"/>
      <c r="AO4058" s="1"/>
      <c r="AP4058" s="1"/>
      <c r="AQ4058" s="1"/>
      <c r="AR4058" s="1"/>
      <c r="AS4058" s="1"/>
      <c r="AT4058" s="1"/>
      <c r="AU4058" s="1"/>
      <c r="AV4058" s="1"/>
      <c r="AW4058" s="1"/>
      <c r="AX4058" s="1"/>
      <c r="AY4058" s="1"/>
      <c r="AZ4058" s="1"/>
    </row>
    <row r="4059" spans="1:52" s="2" customFormat="1" x14ac:dyDescent="0.25">
      <c r="A4059" s="6"/>
      <c r="AH4059" s="1"/>
      <c r="AI4059" s="1"/>
      <c r="AJ4059" s="1"/>
      <c r="AK4059" s="1"/>
      <c r="AL4059" s="1"/>
      <c r="AM4059" s="1"/>
      <c r="AN4059" s="1"/>
      <c r="AO4059" s="1"/>
      <c r="AP4059" s="1"/>
      <c r="AQ4059" s="1"/>
      <c r="AR4059" s="1"/>
      <c r="AS4059" s="1"/>
      <c r="AT4059" s="1"/>
      <c r="AU4059" s="1"/>
      <c r="AV4059" s="1"/>
      <c r="AW4059" s="1"/>
      <c r="AX4059" s="1"/>
      <c r="AY4059" s="1"/>
      <c r="AZ4059" s="1"/>
    </row>
    <row r="4060" spans="1:52" s="2" customFormat="1" x14ac:dyDescent="0.25">
      <c r="A4060" s="6"/>
      <c r="AH4060" s="1"/>
      <c r="AI4060" s="1"/>
      <c r="AJ4060" s="1"/>
      <c r="AK4060" s="1"/>
      <c r="AL4060" s="1"/>
      <c r="AM4060" s="1"/>
      <c r="AN4060" s="1"/>
      <c r="AO4060" s="1"/>
      <c r="AP4060" s="1"/>
      <c r="AQ4060" s="1"/>
      <c r="AR4060" s="1"/>
      <c r="AS4060" s="1"/>
      <c r="AT4060" s="1"/>
      <c r="AU4060" s="1"/>
      <c r="AV4060" s="1"/>
      <c r="AW4060" s="1"/>
      <c r="AX4060" s="1"/>
      <c r="AY4060" s="1"/>
      <c r="AZ4060" s="1"/>
    </row>
    <row r="4061" spans="1:52" s="2" customFormat="1" x14ac:dyDescent="0.25">
      <c r="A4061" s="6"/>
      <c r="AH4061" s="1"/>
      <c r="AI4061" s="1"/>
      <c r="AJ4061" s="1"/>
      <c r="AK4061" s="1"/>
      <c r="AL4061" s="1"/>
      <c r="AM4061" s="1"/>
      <c r="AN4061" s="1"/>
      <c r="AO4061" s="1"/>
      <c r="AP4061" s="1"/>
      <c r="AQ4061" s="1"/>
      <c r="AR4061" s="1"/>
      <c r="AS4061" s="1"/>
      <c r="AT4061" s="1"/>
      <c r="AU4061" s="1"/>
      <c r="AV4061" s="1"/>
      <c r="AW4061" s="1"/>
      <c r="AX4061" s="1"/>
      <c r="AY4061" s="1"/>
      <c r="AZ4061" s="1"/>
    </row>
    <row r="4062" spans="1:52" s="2" customFormat="1" x14ac:dyDescent="0.25">
      <c r="A4062" s="6"/>
      <c r="AH4062" s="1"/>
      <c r="AI4062" s="1"/>
      <c r="AJ4062" s="1"/>
      <c r="AK4062" s="1"/>
      <c r="AL4062" s="1"/>
      <c r="AM4062" s="1"/>
      <c r="AN4062" s="1"/>
      <c r="AO4062" s="1"/>
      <c r="AP4062" s="1"/>
      <c r="AQ4062" s="1"/>
      <c r="AR4062" s="1"/>
      <c r="AS4062" s="1"/>
      <c r="AT4062" s="1"/>
      <c r="AU4062" s="1"/>
      <c r="AV4062" s="1"/>
      <c r="AW4062" s="1"/>
      <c r="AX4062" s="1"/>
      <c r="AY4062" s="1"/>
      <c r="AZ4062" s="1"/>
    </row>
    <row r="4063" spans="1:52" s="2" customFormat="1" x14ac:dyDescent="0.25">
      <c r="A4063" s="6"/>
      <c r="AH4063" s="1"/>
      <c r="AI4063" s="1"/>
      <c r="AJ4063" s="1"/>
      <c r="AK4063" s="1"/>
      <c r="AL4063" s="1"/>
      <c r="AM4063" s="1"/>
      <c r="AN4063" s="1"/>
      <c r="AO4063" s="1"/>
      <c r="AP4063" s="1"/>
      <c r="AQ4063" s="1"/>
      <c r="AR4063" s="1"/>
      <c r="AS4063" s="1"/>
      <c r="AT4063" s="1"/>
      <c r="AU4063" s="1"/>
      <c r="AV4063" s="1"/>
      <c r="AW4063" s="1"/>
      <c r="AX4063" s="1"/>
      <c r="AY4063" s="1"/>
      <c r="AZ4063" s="1"/>
    </row>
    <row r="4064" spans="1:52" s="2" customFormat="1" x14ac:dyDescent="0.25">
      <c r="A4064" s="6"/>
      <c r="AH4064" s="1"/>
      <c r="AI4064" s="1"/>
      <c r="AJ4064" s="1"/>
      <c r="AK4064" s="1"/>
      <c r="AL4064" s="1"/>
      <c r="AM4064" s="1"/>
      <c r="AN4064" s="1"/>
      <c r="AO4064" s="1"/>
      <c r="AP4064" s="1"/>
      <c r="AQ4064" s="1"/>
      <c r="AR4064" s="1"/>
      <c r="AS4064" s="1"/>
      <c r="AT4064" s="1"/>
      <c r="AU4064" s="1"/>
      <c r="AV4064" s="1"/>
      <c r="AW4064" s="1"/>
      <c r="AX4064" s="1"/>
      <c r="AY4064" s="1"/>
      <c r="AZ4064" s="1"/>
    </row>
    <row r="4065" spans="1:52" s="2" customFormat="1" x14ac:dyDescent="0.25">
      <c r="A4065" s="6"/>
      <c r="AH4065" s="1"/>
      <c r="AI4065" s="1"/>
      <c r="AJ4065" s="1"/>
      <c r="AK4065" s="1"/>
      <c r="AL4065" s="1"/>
      <c r="AM4065" s="1"/>
      <c r="AN4065" s="1"/>
      <c r="AO4065" s="1"/>
      <c r="AP4065" s="1"/>
      <c r="AQ4065" s="1"/>
      <c r="AR4065" s="1"/>
      <c r="AS4065" s="1"/>
      <c r="AT4065" s="1"/>
      <c r="AU4065" s="1"/>
      <c r="AV4065" s="1"/>
      <c r="AW4065" s="1"/>
      <c r="AX4065" s="1"/>
      <c r="AY4065" s="1"/>
      <c r="AZ4065" s="1"/>
    </row>
    <row r="4066" spans="1:52" s="2" customFormat="1" x14ac:dyDescent="0.25">
      <c r="A4066" s="6"/>
      <c r="AH4066" s="1"/>
      <c r="AI4066" s="1"/>
      <c r="AJ4066" s="1"/>
      <c r="AK4066" s="1"/>
      <c r="AL4066" s="1"/>
      <c r="AM4066" s="1"/>
      <c r="AN4066" s="1"/>
      <c r="AO4066" s="1"/>
      <c r="AP4066" s="1"/>
      <c r="AQ4066" s="1"/>
      <c r="AR4066" s="1"/>
      <c r="AS4066" s="1"/>
      <c r="AT4066" s="1"/>
      <c r="AU4066" s="1"/>
      <c r="AV4066" s="1"/>
      <c r="AW4066" s="1"/>
      <c r="AX4066" s="1"/>
      <c r="AY4066" s="1"/>
      <c r="AZ4066" s="1"/>
    </row>
    <row r="4067" spans="1:52" s="2" customFormat="1" x14ac:dyDescent="0.25">
      <c r="A4067" s="6"/>
      <c r="AH4067" s="1"/>
      <c r="AI4067" s="1"/>
      <c r="AJ4067" s="1"/>
      <c r="AK4067" s="1"/>
      <c r="AL4067" s="1"/>
      <c r="AM4067" s="1"/>
      <c r="AN4067" s="1"/>
      <c r="AO4067" s="1"/>
      <c r="AP4067" s="1"/>
      <c r="AQ4067" s="1"/>
      <c r="AR4067" s="1"/>
      <c r="AS4067" s="1"/>
      <c r="AT4067" s="1"/>
      <c r="AU4067" s="1"/>
      <c r="AV4067" s="1"/>
      <c r="AW4067" s="1"/>
      <c r="AX4067" s="1"/>
      <c r="AY4067" s="1"/>
      <c r="AZ4067" s="1"/>
    </row>
    <row r="4068" spans="1:52" s="2" customFormat="1" x14ac:dyDescent="0.25">
      <c r="A4068" s="6"/>
      <c r="AH4068" s="1"/>
      <c r="AI4068" s="1"/>
      <c r="AJ4068" s="1"/>
      <c r="AK4068" s="1"/>
      <c r="AL4068" s="1"/>
      <c r="AM4068" s="1"/>
      <c r="AN4068" s="1"/>
      <c r="AO4068" s="1"/>
      <c r="AP4068" s="1"/>
      <c r="AQ4068" s="1"/>
      <c r="AR4068" s="1"/>
      <c r="AS4068" s="1"/>
      <c r="AT4068" s="1"/>
      <c r="AU4068" s="1"/>
      <c r="AV4068" s="1"/>
      <c r="AW4068" s="1"/>
      <c r="AX4068" s="1"/>
      <c r="AY4068" s="1"/>
      <c r="AZ4068" s="1"/>
    </row>
    <row r="4069" spans="1:52" s="2" customFormat="1" x14ac:dyDescent="0.25">
      <c r="A4069" s="6"/>
      <c r="AH4069" s="1"/>
      <c r="AI4069" s="1"/>
      <c r="AJ4069" s="1"/>
      <c r="AK4069" s="1"/>
      <c r="AL4069" s="1"/>
      <c r="AM4069" s="1"/>
      <c r="AN4069" s="1"/>
      <c r="AO4069" s="1"/>
      <c r="AP4069" s="1"/>
      <c r="AQ4069" s="1"/>
      <c r="AR4069" s="1"/>
      <c r="AS4069" s="1"/>
      <c r="AT4069" s="1"/>
      <c r="AU4069" s="1"/>
      <c r="AV4069" s="1"/>
      <c r="AW4069" s="1"/>
      <c r="AX4069" s="1"/>
      <c r="AY4069" s="1"/>
      <c r="AZ4069" s="1"/>
    </row>
    <row r="4070" spans="1:52" s="2" customFormat="1" x14ac:dyDescent="0.25">
      <c r="A4070" s="6"/>
      <c r="AH4070" s="1"/>
      <c r="AI4070" s="1"/>
      <c r="AJ4070" s="1"/>
      <c r="AK4070" s="1"/>
      <c r="AL4070" s="1"/>
      <c r="AM4070" s="1"/>
      <c r="AN4070" s="1"/>
      <c r="AO4070" s="1"/>
      <c r="AP4070" s="1"/>
      <c r="AQ4070" s="1"/>
      <c r="AR4070" s="1"/>
      <c r="AS4070" s="1"/>
      <c r="AT4070" s="1"/>
      <c r="AU4070" s="1"/>
      <c r="AV4070" s="1"/>
      <c r="AW4070" s="1"/>
      <c r="AX4070" s="1"/>
      <c r="AY4070" s="1"/>
      <c r="AZ4070" s="1"/>
    </row>
    <row r="4071" spans="1:52" s="2" customFormat="1" x14ac:dyDescent="0.25">
      <c r="A4071" s="6"/>
      <c r="AH4071" s="1"/>
      <c r="AI4071" s="1"/>
      <c r="AJ4071" s="1"/>
      <c r="AK4071" s="1"/>
      <c r="AL4071" s="1"/>
      <c r="AM4071" s="1"/>
      <c r="AN4071" s="1"/>
      <c r="AO4071" s="1"/>
      <c r="AP4071" s="1"/>
      <c r="AQ4071" s="1"/>
      <c r="AR4071" s="1"/>
      <c r="AS4071" s="1"/>
      <c r="AT4071" s="1"/>
      <c r="AU4071" s="1"/>
      <c r="AV4071" s="1"/>
      <c r="AW4071" s="1"/>
      <c r="AX4071" s="1"/>
      <c r="AY4071" s="1"/>
      <c r="AZ4071" s="1"/>
    </row>
    <row r="4072" spans="1:52" s="2" customFormat="1" x14ac:dyDescent="0.25">
      <c r="A4072" s="6"/>
      <c r="AH4072" s="1"/>
      <c r="AI4072" s="1"/>
      <c r="AJ4072" s="1"/>
      <c r="AK4072" s="1"/>
      <c r="AL4072" s="1"/>
      <c r="AM4072" s="1"/>
      <c r="AN4072" s="1"/>
      <c r="AO4072" s="1"/>
      <c r="AP4072" s="1"/>
      <c r="AQ4072" s="1"/>
      <c r="AR4072" s="1"/>
      <c r="AS4072" s="1"/>
      <c r="AT4072" s="1"/>
      <c r="AU4072" s="1"/>
      <c r="AV4072" s="1"/>
      <c r="AW4072" s="1"/>
      <c r="AX4072" s="1"/>
      <c r="AY4072" s="1"/>
      <c r="AZ4072" s="1"/>
    </row>
    <row r="4073" spans="1:52" s="2" customFormat="1" x14ac:dyDescent="0.25">
      <c r="A4073" s="6"/>
      <c r="AH4073" s="1"/>
      <c r="AI4073" s="1"/>
      <c r="AJ4073" s="1"/>
      <c r="AK4073" s="1"/>
      <c r="AL4073" s="1"/>
      <c r="AM4073" s="1"/>
      <c r="AN4073" s="1"/>
      <c r="AO4073" s="1"/>
      <c r="AP4073" s="1"/>
      <c r="AQ4073" s="1"/>
      <c r="AR4073" s="1"/>
      <c r="AS4073" s="1"/>
      <c r="AT4073" s="1"/>
      <c r="AU4073" s="1"/>
      <c r="AV4073" s="1"/>
      <c r="AW4073" s="1"/>
      <c r="AX4073" s="1"/>
      <c r="AY4073" s="1"/>
      <c r="AZ4073" s="1"/>
    </row>
    <row r="4074" spans="1:52" s="2" customFormat="1" x14ac:dyDescent="0.25">
      <c r="A4074" s="6"/>
      <c r="AH4074" s="1"/>
      <c r="AI4074" s="1"/>
      <c r="AJ4074" s="1"/>
      <c r="AK4074" s="1"/>
      <c r="AL4074" s="1"/>
      <c r="AM4074" s="1"/>
      <c r="AN4074" s="1"/>
      <c r="AO4074" s="1"/>
      <c r="AP4074" s="1"/>
      <c r="AQ4074" s="1"/>
      <c r="AR4074" s="1"/>
      <c r="AS4074" s="1"/>
      <c r="AT4074" s="1"/>
      <c r="AU4074" s="1"/>
      <c r="AV4074" s="1"/>
      <c r="AW4074" s="1"/>
      <c r="AX4074" s="1"/>
      <c r="AY4074" s="1"/>
      <c r="AZ4074" s="1"/>
    </row>
    <row r="4075" spans="1:52" s="2" customFormat="1" x14ac:dyDescent="0.25">
      <c r="A4075" s="6"/>
      <c r="AH4075" s="1"/>
      <c r="AI4075" s="1"/>
      <c r="AJ4075" s="1"/>
      <c r="AK4075" s="1"/>
      <c r="AL4075" s="1"/>
      <c r="AM4075" s="1"/>
      <c r="AN4075" s="1"/>
      <c r="AO4075" s="1"/>
      <c r="AP4075" s="1"/>
      <c r="AQ4075" s="1"/>
      <c r="AR4075" s="1"/>
      <c r="AS4075" s="1"/>
      <c r="AT4075" s="1"/>
      <c r="AU4075" s="1"/>
      <c r="AV4075" s="1"/>
      <c r="AW4075" s="1"/>
      <c r="AX4075" s="1"/>
      <c r="AY4075" s="1"/>
      <c r="AZ4075" s="1"/>
    </row>
    <row r="4076" spans="1:52" s="2" customFormat="1" x14ac:dyDescent="0.25">
      <c r="A4076" s="6"/>
      <c r="AH4076" s="1"/>
      <c r="AI4076" s="1"/>
      <c r="AJ4076" s="1"/>
      <c r="AK4076" s="1"/>
      <c r="AL4076" s="1"/>
      <c r="AM4076" s="1"/>
      <c r="AN4076" s="1"/>
      <c r="AO4076" s="1"/>
      <c r="AP4076" s="1"/>
      <c r="AQ4076" s="1"/>
      <c r="AR4076" s="1"/>
      <c r="AS4076" s="1"/>
      <c r="AT4076" s="1"/>
      <c r="AU4076" s="1"/>
      <c r="AV4076" s="1"/>
      <c r="AW4076" s="1"/>
      <c r="AX4076" s="1"/>
      <c r="AY4076" s="1"/>
      <c r="AZ4076" s="1"/>
    </row>
    <row r="4077" spans="1:52" s="2" customFormat="1" x14ac:dyDescent="0.25">
      <c r="A4077" s="6"/>
      <c r="AH4077" s="1"/>
      <c r="AI4077" s="1"/>
      <c r="AJ4077" s="1"/>
      <c r="AK4077" s="1"/>
      <c r="AL4077" s="1"/>
      <c r="AM4077" s="1"/>
      <c r="AN4077" s="1"/>
      <c r="AO4077" s="1"/>
      <c r="AP4077" s="1"/>
      <c r="AQ4077" s="1"/>
      <c r="AR4077" s="1"/>
      <c r="AS4077" s="1"/>
      <c r="AT4077" s="1"/>
      <c r="AU4077" s="1"/>
      <c r="AV4077" s="1"/>
      <c r="AW4077" s="1"/>
      <c r="AX4077" s="1"/>
      <c r="AY4077" s="1"/>
      <c r="AZ4077" s="1"/>
    </row>
    <row r="4078" spans="1:52" s="2" customFormat="1" x14ac:dyDescent="0.25">
      <c r="A4078" s="6"/>
      <c r="AH4078" s="1"/>
      <c r="AI4078" s="1"/>
      <c r="AJ4078" s="1"/>
      <c r="AK4078" s="1"/>
      <c r="AL4078" s="1"/>
      <c r="AM4078" s="1"/>
      <c r="AN4078" s="1"/>
      <c r="AO4078" s="1"/>
      <c r="AP4078" s="1"/>
      <c r="AQ4078" s="1"/>
      <c r="AR4078" s="1"/>
      <c r="AS4078" s="1"/>
      <c r="AT4078" s="1"/>
      <c r="AU4078" s="1"/>
      <c r="AV4078" s="1"/>
      <c r="AW4078" s="1"/>
      <c r="AX4078" s="1"/>
      <c r="AY4078" s="1"/>
      <c r="AZ4078" s="1"/>
    </row>
    <row r="4079" spans="1:52" s="2" customFormat="1" x14ac:dyDescent="0.25">
      <c r="A4079" s="6"/>
      <c r="AH4079" s="1"/>
      <c r="AI4079" s="1"/>
      <c r="AJ4079" s="1"/>
      <c r="AK4079" s="1"/>
      <c r="AL4079" s="1"/>
      <c r="AM4079" s="1"/>
      <c r="AN4079" s="1"/>
      <c r="AO4079" s="1"/>
      <c r="AP4079" s="1"/>
      <c r="AQ4079" s="1"/>
      <c r="AR4079" s="1"/>
      <c r="AS4079" s="1"/>
      <c r="AT4079" s="1"/>
      <c r="AU4079" s="1"/>
      <c r="AV4079" s="1"/>
      <c r="AW4079" s="1"/>
      <c r="AX4079" s="1"/>
      <c r="AY4079" s="1"/>
      <c r="AZ4079" s="1"/>
    </row>
    <row r="4080" spans="1:52" s="2" customFormat="1" x14ac:dyDescent="0.25">
      <c r="A4080" s="6"/>
      <c r="AH4080" s="1"/>
      <c r="AI4080" s="1"/>
      <c r="AJ4080" s="1"/>
      <c r="AK4080" s="1"/>
      <c r="AL4080" s="1"/>
      <c r="AM4080" s="1"/>
      <c r="AN4080" s="1"/>
      <c r="AO4080" s="1"/>
      <c r="AP4080" s="1"/>
      <c r="AQ4080" s="1"/>
      <c r="AR4080" s="1"/>
      <c r="AS4080" s="1"/>
      <c r="AT4080" s="1"/>
      <c r="AU4080" s="1"/>
      <c r="AV4080" s="1"/>
      <c r="AW4080" s="1"/>
      <c r="AX4080" s="1"/>
      <c r="AY4080" s="1"/>
      <c r="AZ4080" s="1"/>
    </row>
    <row r="4081" spans="1:52" s="2" customFormat="1" x14ac:dyDescent="0.25">
      <c r="A4081" s="6"/>
      <c r="AH4081" s="1"/>
      <c r="AI4081" s="1"/>
      <c r="AJ4081" s="1"/>
      <c r="AK4081" s="1"/>
      <c r="AL4081" s="1"/>
      <c r="AM4081" s="1"/>
      <c r="AN4081" s="1"/>
      <c r="AO4081" s="1"/>
      <c r="AP4081" s="1"/>
      <c r="AQ4081" s="1"/>
      <c r="AR4081" s="1"/>
      <c r="AS4081" s="1"/>
      <c r="AT4081" s="1"/>
      <c r="AU4081" s="1"/>
      <c r="AV4081" s="1"/>
      <c r="AW4081" s="1"/>
      <c r="AX4081" s="1"/>
      <c r="AY4081" s="1"/>
      <c r="AZ4081" s="1"/>
    </row>
    <row r="4082" spans="1:52" s="2" customFormat="1" x14ac:dyDescent="0.25">
      <c r="A4082" s="6"/>
      <c r="AH4082" s="1"/>
      <c r="AI4082" s="1"/>
      <c r="AJ4082" s="1"/>
      <c r="AK4082" s="1"/>
      <c r="AL4082" s="1"/>
      <c r="AM4082" s="1"/>
      <c r="AN4082" s="1"/>
      <c r="AO4082" s="1"/>
      <c r="AP4082" s="1"/>
      <c r="AQ4082" s="1"/>
      <c r="AR4082" s="1"/>
      <c r="AS4082" s="1"/>
      <c r="AT4082" s="1"/>
      <c r="AU4082" s="1"/>
      <c r="AV4082" s="1"/>
      <c r="AW4082" s="1"/>
      <c r="AX4082" s="1"/>
      <c r="AY4082" s="1"/>
      <c r="AZ4082" s="1"/>
    </row>
    <row r="4083" spans="1:52" s="2" customFormat="1" x14ac:dyDescent="0.25">
      <c r="A4083" s="6"/>
      <c r="AH4083" s="1"/>
      <c r="AI4083" s="1"/>
      <c r="AJ4083" s="1"/>
      <c r="AK4083" s="1"/>
      <c r="AL4083" s="1"/>
      <c r="AM4083" s="1"/>
      <c r="AN4083" s="1"/>
      <c r="AO4083" s="1"/>
      <c r="AP4083" s="1"/>
      <c r="AQ4083" s="1"/>
      <c r="AR4083" s="1"/>
      <c r="AS4083" s="1"/>
      <c r="AT4083" s="1"/>
      <c r="AU4083" s="1"/>
      <c r="AV4083" s="1"/>
      <c r="AW4083" s="1"/>
      <c r="AX4083" s="1"/>
      <c r="AY4083" s="1"/>
      <c r="AZ4083" s="1"/>
    </row>
    <row r="4084" spans="1:52" s="2" customFormat="1" x14ac:dyDescent="0.25">
      <c r="A4084" s="6"/>
      <c r="AH4084" s="1"/>
      <c r="AI4084" s="1"/>
      <c r="AJ4084" s="1"/>
      <c r="AK4084" s="1"/>
      <c r="AL4084" s="1"/>
      <c r="AM4084" s="1"/>
      <c r="AN4084" s="1"/>
      <c r="AO4084" s="1"/>
      <c r="AP4084" s="1"/>
      <c r="AQ4084" s="1"/>
      <c r="AR4084" s="1"/>
      <c r="AS4084" s="1"/>
      <c r="AT4084" s="1"/>
      <c r="AU4084" s="1"/>
      <c r="AV4084" s="1"/>
      <c r="AW4084" s="1"/>
      <c r="AX4084" s="1"/>
      <c r="AY4084" s="1"/>
      <c r="AZ4084" s="1"/>
    </row>
    <row r="4085" spans="1:52" s="2" customFormat="1" x14ac:dyDescent="0.25">
      <c r="A4085" s="6"/>
      <c r="AH4085" s="1"/>
      <c r="AI4085" s="1"/>
      <c r="AJ4085" s="1"/>
      <c r="AK4085" s="1"/>
      <c r="AL4085" s="1"/>
      <c r="AM4085" s="1"/>
      <c r="AN4085" s="1"/>
      <c r="AO4085" s="1"/>
      <c r="AP4085" s="1"/>
      <c r="AQ4085" s="1"/>
      <c r="AR4085" s="1"/>
      <c r="AS4085" s="1"/>
      <c r="AT4085" s="1"/>
      <c r="AU4085" s="1"/>
      <c r="AV4085" s="1"/>
      <c r="AW4085" s="1"/>
      <c r="AX4085" s="1"/>
      <c r="AY4085" s="1"/>
      <c r="AZ4085" s="1"/>
    </row>
    <row r="4086" spans="1:52" s="2" customFormat="1" x14ac:dyDescent="0.25">
      <c r="A4086" s="6"/>
      <c r="AH4086" s="1"/>
      <c r="AI4086" s="1"/>
      <c r="AJ4086" s="1"/>
      <c r="AK4086" s="1"/>
      <c r="AL4086" s="1"/>
      <c r="AM4086" s="1"/>
      <c r="AN4086" s="1"/>
      <c r="AO4086" s="1"/>
      <c r="AP4086" s="1"/>
      <c r="AQ4086" s="1"/>
      <c r="AR4086" s="1"/>
      <c r="AS4086" s="1"/>
      <c r="AT4086" s="1"/>
      <c r="AU4086" s="1"/>
      <c r="AV4086" s="1"/>
      <c r="AW4086" s="1"/>
      <c r="AX4086" s="1"/>
      <c r="AY4086" s="1"/>
      <c r="AZ4086" s="1"/>
    </row>
    <row r="4087" spans="1:52" s="2" customFormat="1" x14ac:dyDescent="0.25">
      <c r="A4087" s="6"/>
      <c r="AH4087" s="1"/>
      <c r="AI4087" s="1"/>
      <c r="AJ4087" s="1"/>
      <c r="AK4087" s="1"/>
      <c r="AL4087" s="1"/>
      <c r="AM4087" s="1"/>
      <c r="AN4087" s="1"/>
      <c r="AO4087" s="1"/>
      <c r="AP4087" s="1"/>
      <c r="AQ4087" s="1"/>
      <c r="AR4087" s="1"/>
      <c r="AS4087" s="1"/>
      <c r="AT4087" s="1"/>
      <c r="AU4087" s="1"/>
      <c r="AV4087" s="1"/>
      <c r="AW4087" s="1"/>
      <c r="AX4087" s="1"/>
      <c r="AY4087" s="1"/>
      <c r="AZ4087" s="1"/>
    </row>
    <row r="4088" spans="1:52" s="2" customFormat="1" x14ac:dyDescent="0.25">
      <c r="A4088" s="6"/>
      <c r="AH4088" s="1"/>
      <c r="AI4088" s="1"/>
      <c r="AJ4088" s="1"/>
      <c r="AK4088" s="1"/>
      <c r="AL4088" s="1"/>
      <c r="AM4088" s="1"/>
      <c r="AN4088" s="1"/>
      <c r="AO4088" s="1"/>
      <c r="AP4088" s="1"/>
      <c r="AQ4088" s="1"/>
      <c r="AR4088" s="1"/>
      <c r="AS4088" s="1"/>
      <c r="AT4088" s="1"/>
      <c r="AU4088" s="1"/>
      <c r="AV4088" s="1"/>
      <c r="AW4088" s="1"/>
      <c r="AX4088" s="1"/>
      <c r="AY4088" s="1"/>
      <c r="AZ4088" s="1"/>
    </row>
    <row r="4089" spans="1:52" s="2" customFormat="1" x14ac:dyDescent="0.25">
      <c r="A4089" s="6"/>
      <c r="AH4089" s="1"/>
      <c r="AI4089" s="1"/>
      <c r="AJ4089" s="1"/>
      <c r="AK4089" s="1"/>
      <c r="AL4089" s="1"/>
      <c r="AM4089" s="1"/>
      <c r="AN4089" s="1"/>
      <c r="AO4089" s="1"/>
      <c r="AP4089" s="1"/>
      <c r="AQ4089" s="1"/>
      <c r="AR4089" s="1"/>
      <c r="AS4089" s="1"/>
      <c r="AT4089" s="1"/>
      <c r="AU4089" s="1"/>
      <c r="AV4089" s="1"/>
      <c r="AW4089" s="1"/>
      <c r="AX4089" s="1"/>
      <c r="AY4089" s="1"/>
      <c r="AZ4089" s="1"/>
    </row>
    <row r="4090" spans="1:52" s="2" customFormat="1" x14ac:dyDescent="0.25">
      <c r="A4090" s="6"/>
      <c r="AH4090" s="1"/>
      <c r="AI4090" s="1"/>
      <c r="AJ4090" s="1"/>
      <c r="AK4090" s="1"/>
      <c r="AL4090" s="1"/>
      <c r="AM4090" s="1"/>
      <c r="AN4090" s="1"/>
      <c r="AO4090" s="1"/>
      <c r="AP4090" s="1"/>
      <c r="AQ4090" s="1"/>
      <c r="AR4090" s="1"/>
      <c r="AS4090" s="1"/>
      <c r="AT4090" s="1"/>
      <c r="AU4090" s="1"/>
      <c r="AV4090" s="1"/>
      <c r="AW4090" s="1"/>
      <c r="AX4090" s="1"/>
      <c r="AY4090" s="1"/>
      <c r="AZ4090" s="1"/>
    </row>
    <row r="4091" spans="1:52" s="2" customFormat="1" x14ac:dyDescent="0.25">
      <c r="A4091" s="6"/>
      <c r="AH4091" s="1"/>
      <c r="AI4091" s="1"/>
      <c r="AJ4091" s="1"/>
      <c r="AK4091" s="1"/>
      <c r="AL4091" s="1"/>
      <c r="AM4091" s="1"/>
      <c r="AN4091" s="1"/>
      <c r="AO4091" s="1"/>
      <c r="AP4091" s="1"/>
      <c r="AQ4091" s="1"/>
      <c r="AR4091" s="1"/>
      <c r="AS4091" s="1"/>
      <c r="AT4091" s="1"/>
      <c r="AU4091" s="1"/>
      <c r="AV4091" s="1"/>
      <c r="AW4091" s="1"/>
      <c r="AX4091" s="1"/>
      <c r="AY4091" s="1"/>
      <c r="AZ4091" s="1"/>
    </row>
    <row r="4092" spans="1:52" s="2" customFormat="1" x14ac:dyDescent="0.25">
      <c r="A4092" s="6"/>
      <c r="AH4092" s="1"/>
      <c r="AI4092" s="1"/>
      <c r="AJ4092" s="1"/>
      <c r="AK4092" s="1"/>
      <c r="AL4092" s="1"/>
      <c r="AM4092" s="1"/>
      <c r="AN4092" s="1"/>
      <c r="AO4092" s="1"/>
      <c r="AP4092" s="1"/>
      <c r="AQ4092" s="1"/>
      <c r="AR4092" s="1"/>
      <c r="AS4092" s="1"/>
      <c r="AT4092" s="1"/>
      <c r="AU4092" s="1"/>
      <c r="AV4092" s="1"/>
      <c r="AW4092" s="1"/>
      <c r="AX4092" s="1"/>
      <c r="AY4092" s="1"/>
      <c r="AZ4092" s="1"/>
    </row>
    <row r="4093" spans="1:52" s="2" customFormat="1" x14ac:dyDescent="0.25">
      <c r="A4093" s="6"/>
      <c r="AH4093" s="1"/>
      <c r="AI4093" s="1"/>
      <c r="AJ4093" s="1"/>
      <c r="AK4093" s="1"/>
      <c r="AL4093" s="1"/>
      <c r="AM4093" s="1"/>
      <c r="AN4093" s="1"/>
      <c r="AO4093" s="1"/>
      <c r="AP4093" s="1"/>
      <c r="AQ4093" s="1"/>
      <c r="AR4093" s="1"/>
      <c r="AS4093" s="1"/>
      <c r="AT4093" s="1"/>
      <c r="AU4093" s="1"/>
      <c r="AV4093" s="1"/>
      <c r="AW4093" s="1"/>
      <c r="AX4093" s="1"/>
      <c r="AY4093" s="1"/>
      <c r="AZ4093" s="1"/>
    </row>
    <row r="4094" spans="1:52" s="2" customFormat="1" x14ac:dyDescent="0.25">
      <c r="A4094" s="6"/>
      <c r="AH4094" s="1"/>
      <c r="AI4094" s="1"/>
      <c r="AJ4094" s="1"/>
      <c r="AK4094" s="1"/>
      <c r="AL4094" s="1"/>
      <c r="AM4094" s="1"/>
      <c r="AN4094" s="1"/>
      <c r="AO4094" s="1"/>
      <c r="AP4094" s="1"/>
      <c r="AQ4094" s="1"/>
      <c r="AR4094" s="1"/>
      <c r="AS4094" s="1"/>
      <c r="AT4094" s="1"/>
      <c r="AU4094" s="1"/>
      <c r="AV4094" s="1"/>
      <c r="AW4094" s="1"/>
      <c r="AX4094" s="1"/>
      <c r="AY4094" s="1"/>
      <c r="AZ4094" s="1"/>
    </row>
    <row r="4095" spans="1:52" s="2" customFormat="1" x14ac:dyDescent="0.25">
      <c r="A4095" s="6"/>
      <c r="AH4095" s="1"/>
      <c r="AI4095" s="1"/>
      <c r="AJ4095" s="1"/>
      <c r="AK4095" s="1"/>
      <c r="AL4095" s="1"/>
      <c r="AM4095" s="1"/>
      <c r="AN4095" s="1"/>
      <c r="AO4095" s="1"/>
      <c r="AP4095" s="1"/>
      <c r="AQ4095" s="1"/>
      <c r="AR4095" s="1"/>
      <c r="AS4095" s="1"/>
      <c r="AT4095" s="1"/>
      <c r="AU4095" s="1"/>
      <c r="AV4095" s="1"/>
      <c r="AW4095" s="1"/>
      <c r="AX4095" s="1"/>
      <c r="AY4095" s="1"/>
      <c r="AZ4095" s="1"/>
    </row>
    <row r="4096" spans="1:52" s="2" customFormat="1" x14ac:dyDescent="0.25">
      <c r="A4096" s="6"/>
      <c r="AH4096" s="1"/>
      <c r="AI4096" s="1"/>
      <c r="AJ4096" s="1"/>
      <c r="AK4096" s="1"/>
      <c r="AL4096" s="1"/>
      <c r="AM4096" s="1"/>
      <c r="AN4096" s="1"/>
      <c r="AO4096" s="1"/>
      <c r="AP4096" s="1"/>
      <c r="AQ4096" s="1"/>
      <c r="AR4096" s="1"/>
      <c r="AS4096" s="1"/>
      <c r="AT4096" s="1"/>
      <c r="AU4096" s="1"/>
      <c r="AV4096" s="1"/>
      <c r="AW4096" s="1"/>
      <c r="AX4096" s="1"/>
      <c r="AY4096" s="1"/>
      <c r="AZ4096" s="1"/>
    </row>
    <row r="4097" spans="1:52" s="2" customFormat="1" x14ac:dyDescent="0.25">
      <c r="A4097" s="6"/>
      <c r="AH4097" s="1"/>
      <c r="AI4097" s="1"/>
      <c r="AJ4097" s="1"/>
      <c r="AK4097" s="1"/>
      <c r="AL4097" s="1"/>
      <c r="AM4097" s="1"/>
      <c r="AN4097" s="1"/>
      <c r="AO4097" s="1"/>
      <c r="AP4097" s="1"/>
      <c r="AQ4097" s="1"/>
      <c r="AR4097" s="1"/>
      <c r="AS4097" s="1"/>
      <c r="AT4097" s="1"/>
      <c r="AU4097" s="1"/>
      <c r="AV4097" s="1"/>
      <c r="AW4097" s="1"/>
      <c r="AX4097" s="1"/>
      <c r="AY4097" s="1"/>
      <c r="AZ4097" s="1"/>
    </row>
    <row r="4098" spans="1:52" s="2" customFormat="1" x14ac:dyDescent="0.25">
      <c r="A4098" s="6"/>
      <c r="AH4098" s="1"/>
      <c r="AI4098" s="1"/>
      <c r="AJ4098" s="1"/>
      <c r="AK4098" s="1"/>
      <c r="AL4098" s="1"/>
      <c r="AM4098" s="1"/>
      <c r="AN4098" s="1"/>
      <c r="AO4098" s="1"/>
      <c r="AP4098" s="1"/>
      <c r="AQ4098" s="1"/>
      <c r="AR4098" s="1"/>
      <c r="AS4098" s="1"/>
      <c r="AT4098" s="1"/>
      <c r="AU4098" s="1"/>
      <c r="AV4098" s="1"/>
      <c r="AW4098" s="1"/>
      <c r="AX4098" s="1"/>
      <c r="AY4098" s="1"/>
      <c r="AZ4098" s="1"/>
    </row>
    <row r="4099" spans="1:52" s="2" customFormat="1" x14ac:dyDescent="0.25">
      <c r="A4099" s="6"/>
      <c r="AH4099" s="1"/>
      <c r="AI4099" s="1"/>
      <c r="AJ4099" s="1"/>
      <c r="AK4099" s="1"/>
      <c r="AL4099" s="1"/>
      <c r="AM4099" s="1"/>
      <c r="AN4099" s="1"/>
      <c r="AO4099" s="1"/>
      <c r="AP4099" s="1"/>
      <c r="AQ4099" s="1"/>
      <c r="AR4099" s="1"/>
      <c r="AS4099" s="1"/>
      <c r="AT4099" s="1"/>
      <c r="AU4099" s="1"/>
      <c r="AV4099" s="1"/>
      <c r="AW4099" s="1"/>
      <c r="AX4099" s="1"/>
      <c r="AY4099" s="1"/>
      <c r="AZ4099" s="1"/>
    </row>
    <row r="4100" spans="1:52" s="2" customFormat="1" x14ac:dyDescent="0.25">
      <c r="A4100" s="6"/>
      <c r="AH4100" s="1"/>
      <c r="AI4100" s="1"/>
      <c r="AJ4100" s="1"/>
      <c r="AK4100" s="1"/>
      <c r="AL4100" s="1"/>
      <c r="AM4100" s="1"/>
      <c r="AN4100" s="1"/>
      <c r="AO4100" s="1"/>
      <c r="AP4100" s="1"/>
      <c r="AQ4100" s="1"/>
      <c r="AR4100" s="1"/>
      <c r="AS4100" s="1"/>
      <c r="AT4100" s="1"/>
      <c r="AU4100" s="1"/>
      <c r="AV4100" s="1"/>
      <c r="AW4100" s="1"/>
      <c r="AX4100" s="1"/>
      <c r="AY4100" s="1"/>
      <c r="AZ4100" s="1"/>
    </row>
    <row r="4101" spans="1:52" s="2" customFormat="1" x14ac:dyDescent="0.25">
      <c r="A4101" s="6"/>
      <c r="AH4101" s="1"/>
      <c r="AI4101" s="1"/>
      <c r="AJ4101" s="1"/>
      <c r="AK4101" s="1"/>
      <c r="AL4101" s="1"/>
      <c r="AM4101" s="1"/>
      <c r="AN4101" s="1"/>
      <c r="AO4101" s="1"/>
      <c r="AP4101" s="1"/>
      <c r="AQ4101" s="1"/>
      <c r="AR4101" s="1"/>
      <c r="AS4101" s="1"/>
      <c r="AT4101" s="1"/>
      <c r="AU4101" s="1"/>
      <c r="AV4101" s="1"/>
      <c r="AW4101" s="1"/>
      <c r="AX4101" s="1"/>
      <c r="AY4101" s="1"/>
      <c r="AZ4101" s="1"/>
    </row>
    <row r="4102" spans="1:52" s="2" customFormat="1" x14ac:dyDescent="0.25">
      <c r="A4102" s="6"/>
      <c r="AH4102" s="1"/>
      <c r="AI4102" s="1"/>
      <c r="AJ4102" s="1"/>
      <c r="AK4102" s="1"/>
      <c r="AL4102" s="1"/>
      <c r="AM4102" s="1"/>
      <c r="AN4102" s="1"/>
      <c r="AO4102" s="1"/>
      <c r="AP4102" s="1"/>
      <c r="AQ4102" s="1"/>
      <c r="AR4102" s="1"/>
      <c r="AS4102" s="1"/>
      <c r="AT4102" s="1"/>
      <c r="AU4102" s="1"/>
      <c r="AV4102" s="1"/>
      <c r="AW4102" s="1"/>
      <c r="AX4102" s="1"/>
      <c r="AY4102" s="1"/>
      <c r="AZ4102" s="1"/>
    </row>
    <row r="4103" spans="1:52" s="2" customFormat="1" x14ac:dyDescent="0.25">
      <c r="A4103" s="6"/>
      <c r="AH4103" s="1"/>
      <c r="AI4103" s="1"/>
      <c r="AJ4103" s="1"/>
      <c r="AK4103" s="1"/>
      <c r="AL4103" s="1"/>
      <c r="AM4103" s="1"/>
      <c r="AN4103" s="1"/>
      <c r="AO4103" s="1"/>
      <c r="AP4103" s="1"/>
      <c r="AQ4103" s="1"/>
      <c r="AR4103" s="1"/>
      <c r="AS4103" s="1"/>
      <c r="AT4103" s="1"/>
      <c r="AU4103" s="1"/>
      <c r="AV4103" s="1"/>
      <c r="AW4103" s="1"/>
      <c r="AX4103" s="1"/>
      <c r="AY4103" s="1"/>
      <c r="AZ4103" s="1"/>
    </row>
    <row r="4104" spans="1:52" s="2" customFormat="1" x14ac:dyDescent="0.25">
      <c r="A4104" s="6"/>
      <c r="AH4104" s="1"/>
      <c r="AI4104" s="1"/>
      <c r="AJ4104" s="1"/>
      <c r="AK4104" s="1"/>
      <c r="AL4104" s="1"/>
      <c r="AM4104" s="1"/>
      <c r="AN4104" s="1"/>
      <c r="AO4104" s="1"/>
      <c r="AP4104" s="1"/>
      <c r="AQ4104" s="1"/>
      <c r="AR4104" s="1"/>
      <c r="AS4104" s="1"/>
      <c r="AT4104" s="1"/>
      <c r="AU4104" s="1"/>
      <c r="AV4104" s="1"/>
      <c r="AW4104" s="1"/>
      <c r="AX4104" s="1"/>
      <c r="AY4104" s="1"/>
      <c r="AZ4104" s="1"/>
    </row>
    <row r="4105" spans="1:52" s="2" customFormat="1" x14ac:dyDescent="0.25">
      <c r="A4105" s="6"/>
      <c r="AH4105" s="1"/>
      <c r="AI4105" s="1"/>
      <c r="AJ4105" s="1"/>
      <c r="AK4105" s="1"/>
      <c r="AL4105" s="1"/>
      <c r="AM4105" s="1"/>
      <c r="AN4105" s="1"/>
      <c r="AO4105" s="1"/>
      <c r="AP4105" s="1"/>
      <c r="AQ4105" s="1"/>
      <c r="AR4105" s="1"/>
      <c r="AS4105" s="1"/>
      <c r="AT4105" s="1"/>
      <c r="AU4105" s="1"/>
      <c r="AV4105" s="1"/>
      <c r="AW4105" s="1"/>
      <c r="AX4105" s="1"/>
      <c r="AY4105" s="1"/>
      <c r="AZ4105" s="1"/>
    </row>
    <row r="4106" spans="1:52" s="2" customFormat="1" x14ac:dyDescent="0.25">
      <c r="A4106" s="6"/>
      <c r="AH4106" s="1"/>
      <c r="AI4106" s="1"/>
      <c r="AJ4106" s="1"/>
      <c r="AK4106" s="1"/>
      <c r="AL4106" s="1"/>
      <c r="AM4106" s="1"/>
      <c r="AN4106" s="1"/>
      <c r="AO4106" s="1"/>
      <c r="AP4106" s="1"/>
      <c r="AQ4106" s="1"/>
      <c r="AR4106" s="1"/>
      <c r="AS4106" s="1"/>
      <c r="AT4106" s="1"/>
      <c r="AU4106" s="1"/>
      <c r="AV4106" s="1"/>
      <c r="AW4106" s="1"/>
      <c r="AX4106" s="1"/>
      <c r="AY4106" s="1"/>
      <c r="AZ4106" s="1"/>
    </row>
    <row r="4107" spans="1:52" s="2" customFormat="1" x14ac:dyDescent="0.25">
      <c r="A4107" s="6"/>
      <c r="AH4107" s="1"/>
      <c r="AI4107" s="1"/>
      <c r="AJ4107" s="1"/>
      <c r="AK4107" s="1"/>
      <c r="AL4107" s="1"/>
      <c r="AM4107" s="1"/>
      <c r="AN4107" s="1"/>
      <c r="AO4107" s="1"/>
      <c r="AP4107" s="1"/>
      <c r="AQ4107" s="1"/>
      <c r="AR4107" s="1"/>
      <c r="AS4107" s="1"/>
      <c r="AT4107" s="1"/>
      <c r="AU4107" s="1"/>
      <c r="AV4107" s="1"/>
      <c r="AW4107" s="1"/>
      <c r="AX4107" s="1"/>
      <c r="AY4107" s="1"/>
      <c r="AZ4107" s="1"/>
    </row>
    <row r="4108" spans="1:52" s="2" customFormat="1" x14ac:dyDescent="0.25">
      <c r="A4108" s="6"/>
      <c r="AH4108" s="1"/>
      <c r="AI4108" s="1"/>
      <c r="AJ4108" s="1"/>
      <c r="AK4108" s="1"/>
      <c r="AL4108" s="1"/>
      <c r="AM4108" s="1"/>
      <c r="AN4108" s="1"/>
      <c r="AO4108" s="1"/>
      <c r="AP4108" s="1"/>
      <c r="AQ4108" s="1"/>
      <c r="AR4108" s="1"/>
      <c r="AS4108" s="1"/>
      <c r="AT4108" s="1"/>
      <c r="AU4108" s="1"/>
      <c r="AV4108" s="1"/>
      <c r="AW4108" s="1"/>
      <c r="AX4108" s="1"/>
      <c r="AY4108" s="1"/>
      <c r="AZ4108" s="1"/>
    </row>
    <row r="4109" spans="1:52" s="2" customFormat="1" x14ac:dyDescent="0.25">
      <c r="A4109" s="6"/>
      <c r="AH4109" s="1"/>
      <c r="AI4109" s="1"/>
      <c r="AJ4109" s="1"/>
      <c r="AK4109" s="1"/>
      <c r="AL4109" s="1"/>
      <c r="AM4109" s="1"/>
      <c r="AN4109" s="1"/>
      <c r="AO4109" s="1"/>
      <c r="AP4109" s="1"/>
      <c r="AQ4109" s="1"/>
      <c r="AR4109" s="1"/>
      <c r="AS4109" s="1"/>
      <c r="AT4109" s="1"/>
      <c r="AU4109" s="1"/>
      <c r="AV4109" s="1"/>
      <c r="AW4109" s="1"/>
      <c r="AX4109" s="1"/>
      <c r="AY4109" s="1"/>
      <c r="AZ4109" s="1"/>
    </row>
    <row r="4110" spans="1:52" s="2" customFormat="1" x14ac:dyDescent="0.25">
      <c r="A4110" s="6"/>
      <c r="AH4110" s="1"/>
      <c r="AI4110" s="1"/>
      <c r="AJ4110" s="1"/>
      <c r="AK4110" s="1"/>
      <c r="AL4110" s="1"/>
      <c r="AM4110" s="1"/>
      <c r="AN4110" s="1"/>
      <c r="AO4110" s="1"/>
      <c r="AP4110" s="1"/>
      <c r="AQ4110" s="1"/>
      <c r="AR4110" s="1"/>
      <c r="AS4110" s="1"/>
      <c r="AT4110" s="1"/>
      <c r="AU4110" s="1"/>
      <c r="AV4110" s="1"/>
      <c r="AW4110" s="1"/>
      <c r="AX4110" s="1"/>
      <c r="AY4110" s="1"/>
      <c r="AZ4110" s="1"/>
    </row>
    <row r="4111" spans="1:52" s="2" customFormat="1" x14ac:dyDescent="0.25">
      <c r="A4111" s="6"/>
      <c r="AH4111" s="1"/>
      <c r="AI4111" s="1"/>
      <c r="AJ4111" s="1"/>
      <c r="AK4111" s="1"/>
      <c r="AL4111" s="1"/>
      <c r="AM4111" s="1"/>
      <c r="AN4111" s="1"/>
      <c r="AO4111" s="1"/>
      <c r="AP4111" s="1"/>
      <c r="AQ4111" s="1"/>
      <c r="AR4111" s="1"/>
      <c r="AS4111" s="1"/>
      <c r="AT4111" s="1"/>
      <c r="AU4111" s="1"/>
      <c r="AV4111" s="1"/>
      <c r="AW4111" s="1"/>
      <c r="AX4111" s="1"/>
      <c r="AY4111" s="1"/>
      <c r="AZ4111" s="1"/>
    </row>
    <row r="4112" spans="1:52" s="2" customFormat="1" x14ac:dyDescent="0.25">
      <c r="A4112" s="6"/>
      <c r="AH4112" s="1"/>
      <c r="AI4112" s="1"/>
      <c r="AJ4112" s="1"/>
      <c r="AK4112" s="1"/>
      <c r="AL4112" s="1"/>
      <c r="AM4112" s="1"/>
      <c r="AN4112" s="1"/>
      <c r="AO4112" s="1"/>
      <c r="AP4112" s="1"/>
      <c r="AQ4112" s="1"/>
      <c r="AR4112" s="1"/>
      <c r="AS4112" s="1"/>
      <c r="AT4112" s="1"/>
      <c r="AU4112" s="1"/>
      <c r="AV4112" s="1"/>
      <c r="AW4112" s="1"/>
      <c r="AX4112" s="1"/>
      <c r="AY4112" s="1"/>
      <c r="AZ4112" s="1"/>
    </row>
    <row r="4113" spans="1:52" s="2" customFormat="1" x14ac:dyDescent="0.25">
      <c r="A4113" s="6"/>
      <c r="AH4113" s="1"/>
      <c r="AI4113" s="1"/>
      <c r="AJ4113" s="1"/>
      <c r="AK4113" s="1"/>
      <c r="AL4113" s="1"/>
      <c r="AM4113" s="1"/>
      <c r="AN4113" s="1"/>
      <c r="AO4113" s="1"/>
      <c r="AP4113" s="1"/>
      <c r="AQ4113" s="1"/>
      <c r="AR4113" s="1"/>
      <c r="AS4113" s="1"/>
      <c r="AT4113" s="1"/>
      <c r="AU4113" s="1"/>
      <c r="AV4113" s="1"/>
      <c r="AW4113" s="1"/>
      <c r="AX4113" s="1"/>
      <c r="AY4113" s="1"/>
      <c r="AZ4113" s="1"/>
    </row>
    <row r="4114" spans="1:52" s="2" customFormat="1" x14ac:dyDescent="0.25">
      <c r="A4114" s="6"/>
      <c r="AH4114" s="1"/>
      <c r="AI4114" s="1"/>
      <c r="AJ4114" s="1"/>
      <c r="AK4114" s="1"/>
      <c r="AL4114" s="1"/>
      <c r="AM4114" s="1"/>
      <c r="AN4114" s="1"/>
      <c r="AO4114" s="1"/>
      <c r="AP4114" s="1"/>
      <c r="AQ4114" s="1"/>
      <c r="AR4114" s="1"/>
      <c r="AS4114" s="1"/>
      <c r="AT4114" s="1"/>
      <c r="AU4114" s="1"/>
      <c r="AV4114" s="1"/>
      <c r="AW4114" s="1"/>
      <c r="AX4114" s="1"/>
      <c r="AY4114" s="1"/>
      <c r="AZ4114" s="1"/>
    </row>
    <row r="4115" spans="1:52" s="2" customFormat="1" x14ac:dyDescent="0.25">
      <c r="A4115" s="6"/>
      <c r="AH4115" s="1"/>
      <c r="AI4115" s="1"/>
      <c r="AJ4115" s="1"/>
      <c r="AK4115" s="1"/>
      <c r="AL4115" s="1"/>
      <c r="AM4115" s="1"/>
      <c r="AN4115" s="1"/>
      <c r="AO4115" s="1"/>
      <c r="AP4115" s="1"/>
      <c r="AQ4115" s="1"/>
      <c r="AR4115" s="1"/>
      <c r="AS4115" s="1"/>
      <c r="AT4115" s="1"/>
      <c r="AU4115" s="1"/>
      <c r="AV4115" s="1"/>
      <c r="AW4115" s="1"/>
      <c r="AX4115" s="1"/>
      <c r="AY4115" s="1"/>
      <c r="AZ4115" s="1"/>
    </row>
    <row r="4116" spans="1:52" s="2" customFormat="1" x14ac:dyDescent="0.25">
      <c r="A4116" s="6"/>
      <c r="AH4116" s="1"/>
      <c r="AI4116" s="1"/>
      <c r="AJ4116" s="1"/>
      <c r="AK4116" s="1"/>
      <c r="AL4116" s="1"/>
      <c r="AM4116" s="1"/>
      <c r="AN4116" s="1"/>
      <c r="AO4116" s="1"/>
      <c r="AP4116" s="1"/>
      <c r="AQ4116" s="1"/>
      <c r="AR4116" s="1"/>
      <c r="AS4116" s="1"/>
      <c r="AT4116" s="1"/>
      <c r="AU4116" s="1"/>
      <c r="AV4116" s="1"/>
      <c r="AW4116" s="1"/>
      <c r="AX4116" s="1"/>
      <c r="AY4116" s="1"/>
      <c r="AZ4116" s="1"/>
    </row>
    <row r="4117" spans="1:52" s="2" customFormat="1" x14ac:dyDescent="0.25">
      <c r="A4117" s="6"/>
      <c r="AH4117" s="1"/>
      <c r="AI4117" s="1"/>
      <c r="AJ4117" s="1"/>
      <c r="AK4117" s="1"/>
      <c r="AL4117" s="1"/>
      <c r="AM4117" s="1"/>
      <c r="AN4117" s="1"/>
      <c r="AO4117" s="1"/>
      <c r="AP4117" s="1"/>
      <c r="AQ4117" s="1"/>
      <c r="AR4117" s="1"/>
      <c r="AS4117" s="1"/>
      <c r="AT4117" s="1"/>
      <c r="AU4117" s="1"/>
      <c r="AV4117" s="1"/>
      <c r="AW4117" s="1"/>
      <c r="AX4117" s="1"/>
      <c r="AY4117" s="1"/>
      <c r="AZ4117" s="1"/>
    </row>
    <row r="4118" spans="1:52" s="2" customFormat="1" x14ac:dyDescent="0.25">
      <c r="A4118" s="6"/>
      <c r="AH4118" s="1"/>
      <c r="AI4118" s="1"/>
      <c r="AJ4118" s="1"/>
      <c r="AK4118" s="1"/>
      <c r="AL4118" s="1"/>
      <c r="AM4118" s="1"/>
      <c r="AN4118" s="1"/>
      <c r="AO4118" s="1"/>
      <c r="AP4118" s="1"/>
      <c r="AQ4118" s="1"/>
      <c r="AR4118" s="1"/>
      <c r="AS4118" s="1"/>
      <c r="AT4118" s="1"/>
      <c r="AU4118" s="1"/>
      <c r="AV4118" s="1"/>
      <c r="AW4118" s="1"/>
      <c r="AX4118" s="1"/>
      <c r="AY4118" s="1"/>
      <c r="AZ4118" s="1"/>
    </row>
    <row r="4119" spans="1:52" s="2" customFormat="1" x14ac:dyDescent="0.25">
      <c r="A4119" s="6"/>
      <c r="AH4119" s="1"/>
      <c r="AI4119" s="1"/>
      <c r="AJ4119" s="1"/>
      <c r="AK4119" s="1"/>
      <c r="AL4119" s="1"/>
      <c r="AM4119" s="1"/>
      <c r="AN4119" s="1"/>
      <c r="AO4119" s="1"/>
      <c r="AP4119" s="1"/>
      <c r="AQ4119" s="1"/>
      <c r="AR4119" s="1"/>
      <c r="AS4119" s="1"/>
      <c r="AT4119" s="1"/>
      <c r="AU4119" s="1"/>
      <c r="AV4119" s="1"/>
      <c r="AW4119" s="1"/>
      <c r="AX4119" s="1"/>
      <c r="AY4119" s="1"/>
      <c r="AZ4119" s="1"/>
    </row>
    <row r="4120" spans="1:52" s="2" customFormat="1" x14ac:dyDescent="0.25">
      <c r="A4120" s="6"/>
      <c r="AH4120" s="1"/>
      <c r="AI4120" s="1"/>
      <c r="AJ4120" s="1"/>
      <c r="AK4120" s="1"/>
      <c r="AL4120" s="1"/>
      <c r="AM4120" s="1"/>
      <c r="AN4120" s="1"/>
      <c r="AO4120" s="1"/>
      <c r="AP4120" s="1"/>
      <c r="AQ4120" s="1"/>
      <c r="AR4120" s="1"/>
      <c r="AS4120" s="1"/>
      <c r="AT4120" s="1"/>
      <c r="AU4120" s="1"/>
      <c r="AV4120" s="1"/>
      <c r="AW4120" s="1"/>
      <c r="AX4120" s="1"/>
      <c r="AY4120" s="1"/>
      <c r="AZ4120" s="1"/>
    </row>
    <row r="4121" spans="1:52" s="2" customFormat="1" x14ac:dyDescent="0.25">
      <c r="A4121" s="6"/>
      <c r="AH4121" s="1"/>
      <c r="AI4121" s="1"/>
      <c r="AJ4121" s="1"/>
      <c r="AK4121" s="1"/>
      <c r="AL4121" s="1"/>
      <c r="AM4121" s="1"/>
      <c r="AN4121" s="1"/>
      <c r="AO4121" s="1"/>
      <c r="AP4121" s="1"/>
      <c r="AQ4121" s="1"/>
      <c r="AR4121" s="1"/>
      <c r="AS4121" s="1"/>
      <c r="AT4121" s="1"/>
      <c r="AU4121" s="1"/>
      <c r="AV4121" s="1"/>
      <c r="AW4121" s="1"/>
      <c r="AX4121" s="1"/>
      <c r="AY4121" s="1"/>
      <c r="AZ4121" s="1"/>
    </row>
    <row r="4122" spans="1:52" s="2" customFormat="1" x14ac:dyDescent="0.25">
      <c r="A4122" s="6"/>
      <c r="AH4122" s="1"/>
      <c r="AI4122" s="1"/>
      <c r="AJ4122" s="1"/>
      <c r="AK4122" s="1"/>
      <c r="AL4122" s="1"/>
      <c r="AM4122" s="1"/>
      <c r="AN4122" s="1"/>
      <c r="AO4122" s="1"/>
      <c r="AP4122" s="1"/>
      <c r="AQ4122" s="1"/>
      <c r="AR4122" s="1"/>
      <c r="AS4122" s="1"/>
      <c r="AT4122" s="1"/>
      <c r="AU4122" s="1"/>
      <c r="AV4122" s="1"/>
      <c r="AW4122" s="1"/>
      <c r="AX4122" s="1"/>
      <c r="AY4122" s="1"/>
      <c r="AZ4122" s="1"/>
    </row>
    <row r="4123" spans="1:52" s="2" customFormat="1" x14ac:dyDescent="0.25">
      <c r="A4123" s="6"/>
      <c r="AH4123" s="1"/>
      <c r="AI4123" s="1"/>
      <c r="AJ4123" s="1"/>
      <c r="AK4123" s="1"/>
      <c r="AL4123" s="1"/>
      <c r="AM4123" s="1"/>
      <c r="AN4123" s="1"/>
      <c r="AO4123" s="1"/>
      <c r="AP4123" s="1"/>
      <c r="AQ4123" s="1"/>
      <c r="AR4123" s="1"/>
      <c r="AS4123" s="1"/>
      <c r="AT4123" s="1"/>
      <c r="AU4123" s="1"/>
      <c r="AV4123" s="1"/>
      <c r="AW4123" s="1"/>
      <c r="AX4123" s="1"/>
      <c r="AY4123" s="1"/>
      <c r="AZ4123" s="1"/>
    </row>
    <row r="4124" spans="1:52" s="2" customFormat="1" x14ac:dyDescent="0.25">
      <c r="A4124" s="6"/>
      <c r="AH4124" s="1"/>
      <c r="AI4124" s="1"/>
      <c r="AJ4124" s="1"/>
      <c r="AK4124" s="1"/>
      <c r="AL4124" s="1"/>
      <c r="AM4124" s="1"/>
      <c r="AN4124" s="1"/>
      <c r="AO4124" s="1"/>
      <c r="AP4124" s="1"/>
      <c r="AQ4124" s="1"/>
      <c r="AR4124" s="1"/>
      <c r="AS4124" s="1"/>
      <c r="AT4124" s="1"/>
      <c r="AU4124" s="1"/>
      <c r="AV4124" s="1"/>
      <c r="AW4124" s="1"/>
      <c r="AX4124" s="1"/>
      <c r="AY4124" s="1"/>
      <c r="AZ4124" s="1"/>
    </row>
    <row r="4125" spans="1:52" s="2" customFormat="1" x14ac:dyDescent="0.25">
      <c r="A4125" s="6"/>
      <c r="AH4125" s="1"/>
      <c r="AI4125" s="1"/>
      <c r="AJ4125" s="1"/>
      <c r="AK4125" s="1"/>
      <c r="AL4125" s="1"/>
      <c r="AM4125" s="1"/>
      <c r="AN4125" s="1"/>
      <c r="AO4125" s="1"/>
      <c r="AP4125" s="1"/>
      <c r="AQ4125" s="1"/>
      <c r="AR4125" s="1"/>
      <c r="AS4125" s="1"/>
      <c r="AT4125" s="1"/>
      <c r="AU4125" s="1"/>
      <c r="AV4125" s="1"/>
      <c r="AW4125" s="1"/>
      <c r="AX4125" s="1"/>
      <c r="AY4125" s="1"/>
      <c r="AZ4125" s="1"/>
    </row>
    <row r="4126" spans="1:52" s="2" customFormat="1" x14ac:dyDescent="0.25">
      <c r="A4126" s="6"/>
      <c r="AH4126" s="1"/>
      <c r="AI4126" s="1"/>
      <c r="AJ4126" s="1"/>
      <c r="AK4126" s="1"/>
      <c r="AL4126" s="1"/>
      <c r="AM4126" s="1"/>
      <c r="AN4126" s="1"/>
      <c r="AO4126" s="1"/>
      <c r="AP4126" s="1"/>
      <c r="AQ4126" s="1"/>
      <c r="AR4126" s="1"/>
      <c r="AS4126" s="1"/>
      <c r="AT4126" s="1"/>
      <c r="AU4126" s="1"/>
      <c r="AV4126" s="1"/>
      <c r="AW4126" s="1"/>
      <c r="AX4126" s="1"/>
      <c r="AY4126" s="1"/>
      <c r="AZ4126" s="1"/>
    </row>
    <row r="4127" spans="1:52" s="2" customFormat="1" x14ac:dyDescent="0.25">
      <c r="A4127" s="6"/>
      <c r="AH4127" s="1"/>
      <c r="AI4127" s="1"/>
      <c r="AJ4127" s="1"/>
      <c r="AK4127" s="1"/>
      <c r="AL4127" s="1"/>
      <c r="AM4127" s="1"/>
      <c r="AN4127" s="1"/>
      <c r="AO4127" s="1"/>
      <c r="AP4127" s="1"/>
      <c r="AQ4127" s="1"/>
      <c r="AR4127" s="1"/>
      <c r="AS4127" s="1"/>
      <c r="AT4127" s="1"/>
      <c r="AU4127" s="1"/>
      <c r="AV4127" s="1"/>
      <c r="AW4127" s="1"/>
      <c r="AX4127" s="1"/>
      <c r="AY4127" s="1"/>
      <c r="AZ4127" s="1"/>
    </row>
    <row r="4128" spans="1:52" s="2" customFormat="1" x14ac:dyDescent="0.25">
      <c r="A4128" s="6"/>
      <c r="AH4128" s="1"/>
      <c r="AI4128" s="1"/>
      <c r="AJ4128" s="1"/>
      <c r="AK4128" s="1"/>
      <c r="AL4128" s="1"/>
      <c r="AM4128" s="1"/>
      <c r="AN4128" s="1"/>
      <c r="AO4128" s="1"/>
      <c r="AP4128" s="1"/>
      <c r="AQ4128" s="1"/>
      <c r="AR4128" s="1"/>
      <c r="AS4128" s="1"/>
      <c r="AT4128" s="1"/>
      <c r="AU4128" s="1"/>
      <c r="AV4128" s="1"/>
      <c r="AW4128" s="1"/>
      <c r="AX4128" s="1"/>
      <c r="AY4128" s="1"/>
      <c r="AZ4128" s="1"/>
    </row>
    <row r="4129" spans="1:52" s="2" customFormat="1" x14ac:dyDescent="0.25">
      <c r="A4129" s="6"/>
      <c r="AH4129" s="1"/>
      <c r="AI4129" s="1"/>
      <c r="AJ4129" s="1"/>
      <c r="AK4129" s="1"/>
      <c r="AL4129" s="1"/>
      <c r="AM4129" s="1"/>
      <c r="AN4129" s="1"/>
      <c r="AO4129" s="1"/>
      <c r="AP4129" s="1"/>
      <c r="AQ4129" s="1"/>
      <c r="AR4129" s="1"/>
      <c r="AS4129" s="1"/>
      <c r="AT4129" s="1"/>
      <c r="AU4129" s="1"/>
      <c r="AV4129" s="1"/>
      <c r="AW4129" s="1"/>
      <c r="AX4129" s="1"/>
      <c r="AY4129" s="1"/>
      <c r="AZ4129" s="1"/>
    </row>
    <row r="4130" spans="1:52" s="2" customFormat="1" x14ac:dyDescent="0.25">
      <c r="A4130" s="6"/>
      <c r="AH4130" s="1"/>
      <c r="AI4130" s="1"/>
      <c r="AJ4130" s="1"/>
      <c r="AK4130" s="1"/>
      <c r="AL4130" s="1"/>
      <c r="AM4130" s="1"/>
      <c r="AN4130" s="1"/>
      <c r="AO4130" s="1"/>
      <c r="AP4130" s="1"/>
      <c r="AQ4130" s="1"/>
      <c r="AR4130" s="1"/>
      <c r="AS4130" s="1"/>
      <c r="AT4130" s="1"/>
      <c r="AU4130" s="1"/>
      <c r="AV4130" s="1"/>
      <c r="AW4130" s="1"/>
      <c r="AX4130" s="1"/>
      <c r="AY4130" s="1"/>
      <c r="AZ4130" s="1"/>
    </row>
    <row r="4131" spans="1:52" s="2" customFormat="1" x14ac:dyDescent="0.25">
      <c r="A4131" s="6"/>
      <c r="AH4131" s="1"/>
      <c r="AI4131" s="1"/>
      <c r="AJ4131" s="1"/>
      <c r="AK4131" s="1"/>
      <c r="AL4131" s="1"/>
      <c r="AM4131" s="1"/>
      <c r="AN4131" s="1"/>
      <c r="AO4131" s="1"/>
      <c r="AP4131" s="1"/>
      <c r="AQ4131" s="1"/>
      <c r="AR4131" s="1"/>
      <c r="AS4131" s="1"/>
      <c r="AT4131" s="1"/>
      <c r="AU4131" s="1"/>
      <c r="AV4131" s="1"/>
      <c r="AW4131" s="1"/>
      <c r="AX4131" s="1"/>
      <c r="AY4131" s="1"/>
      <c r="AZ4131" s="1"/>
    </row>
    <row r="4132" spans="1:52" s="2" customFormat="1" x14ac:dyDescent="0.25">
      <c r="A4132" s="6"/>
      <c r="AH4132" s="1"/>
      <c r="AI4132" s="1"/>
      <c r="AJ4132" s="1"/>
      <c r="AK4132" s="1"/>
      <c r="AL4132" s="1"/>
      <c r="AM4132" s="1"/>
      <c r="AN4132" s="1"/>
      <c r="AO4132" s="1"/>
      <c r="AP4132" s="1"/>
      <c r="AQ4132" s="1"/>
      <c r="AR4132" s="1"/>
      <c r="AS4132" s="1"/>
      <c r="AT4132" s="1"/>
      <c r="AU4132" s="1"/>
      <c r="AV4132" s="1"/>
      <c r="AW4132" s="1"/>
      <c r="AX4132" s="1"/>
      <c r="AY4132" s="1"/>
      <c r="AZ4132" s="1"/>
    </row>
    <row r="4133" spans="1:52" s="2" customFormat="1" x14ac:dyDescent="0.25">
      <c r="A4133" s="6"/>
      <c r="AH4133" s="1"/>
      <c r="AI4133" s="1"/>
      <c r="AJ4133" s="1"/>
      <c r="AK4133" s="1"/>
      <c r="AL4133" s="1"/>
      <c r="AM4133" s="1"/>
      <c r="AN4133" s="1"/>
      <c r="AO4133" s="1"/>
      <c r="AP4133" s="1"/>
      <c r="AQ4133" s="1"/>
      <c r="AR4133" s="1"/>
      <c r="AS4133" s="1"/>
      <c r="AT4133" s="1"/>
      <c r="AU4133" s="1"/>
      <c r="AV4133" s="1"/>
      <c r="AW4133" s="1"/>
      <c r="AX4133" s="1"/>
      <c r="AY4133" s="1"/>
      <c r="AZ4133" s="1"/>
    </row>
    <row r="4134" spans="1:52" s="2" customFormat="1" x14ac:dyDescent="0.25">
      <c r="A4134" s="6"/>
      <c r="AH4134" s="1"/>
      <c r="AI4134" s="1"/>
      <c r="AJ4134" s="1"/>
      <c r="AK4134" s="1"/>
      <c r="AL4134" s="1"/>
      <c r="AM4134" s="1"/>
      <c r="AN4134" s="1"/>
      <c r="AO4134" s="1"/>
      <c r="AP4134" s="1"/>
      <c r="AQ4134" s="1"/>
      <c r="AR4134" s="1"/>
      <c r="AS4134" s="1"/>
      <c r="AT4134" s="1"/>
      <c r="AU4134" s="1"/>
      <c r="AV4134" s="1"/>
      <c r="AW4134" s="1"/>
      <c r="AX4134" s="1"/>
      <c r="AY4134" s="1"/>
      <c r="AZ4134" s="1"/>
    </row>
    <row r="4135" spans="1:52" s="2" customFormat="1" x14ac:dyDescent="0.25">
      <c r="A4135" s="6"/>
      <c r="AH4135" s="1"/>
      <c r="AI4135" s="1"/>
      <c r="AJ4135" s="1"/>
      <c r="AK4135" s="1"/>
      <c r="AL4135" s="1"/>
      <c r="AM4135" s="1"/>
      <c r="AN4135" s="1"/>
      <c r="AO4135" s="1"/>
      <c r="AP4135" s="1"/>
      <c r="AQ4135" s="1"/>
      <c r="AR4135" s="1"/>
      <c r="AS4135" s="1"/>
      <c r="AT4135" s="1"/>
      <c r="AU4135" s="1"/>
      <c r="AV4135" s="1"/>
      <c r="AW4135" s="1"/>
      <c r="AX4135" s="1"/>
      <c r="AY4135" s="1"/>
      <c r="AZ4135" s="1"/>
    </row>
    <row r="4136" spans="1:52" s="2" customFormat="1" x14ac:dyDescent="0.25">
      <c r="A4136" s="6"/>
      <c r="AH4136" s="1"/>
      <c r="AI4136" s="1"/>
      <c r="AJ4136" s="1"/>
      <c r="AK4136" s="1"/>
      <c r="AL4136" s="1"/>
      <c r="AM4136" s="1"/>
      <c r="AN4136" s="1"/>
      <c r="AO4136" s="1"/>
      <c r="AP4136" s="1"/>
      <c r="AQ4136" s="1"/>
      <c r="AR4136" s="1"/>
      <c r="AS4136" s="1"/>
      <c r="AT4136" s="1"/>
      <c r="AU4136" s="1"/>
      <c r="AV4136" s="1"/>
      <c r="AW4136" s="1"/>
      <c r="AX4136" s="1"/>
      <c r="AY4136" s="1"/>
      <c r="AZ4136" s="1"/>
    </row>
    <row r="4137" spans="1:52" s="2" customFormat="1" x14ac:dyDescent="0.25">
      <c r="A4137" s="6"/>
      <c r="AH4137" s="1"/>
      <c r="AI4137" s="1"/>
      <c r="AJ4137" s="1"/>
      <c r="AK4137" s="1"/>
      <c r="AL4137" s="1"/>
      <c r="AM4137" s="1"/>
      <c r="AN4137" s="1"/>
      <c r="AO4137" s="1"/>
      <c r="AP4137" s="1"/>
      <c r="AQ4137" s="1"/>
      <c r="AR4137" s="1"/>
      <c r="AS4137" s="1"/>
      <c r="AT4137" s="1"/>
      <c r="AU4137" s="1"/>
      <c r="AV4137" s="1"/>
      <c r="AW4137" s="1"/>
      <c r="AX4137" s="1"/>
      <c r="AY4137" s="1"/>
      <c r="AZ4137" s="1"/>
    </row>
    <row r="4138" spans="1:52" s="2" customFormat="1" x14ac:dyDescent="0.25">
      <c r="A4138" s="6"/>
      <c r="AH4138" s="1"/>
      <c r="AI4138" s="1"/>
      <c r="AJ4138" s="1"/>
      <c r="AK4138" s="1"/>
      <c r="AL4138" s="1"/>
      <c r="AM4138" s="1"/>
      <c r="AN4138" s="1"/>
      <c r="AO4138" s="1"/>
      <c r="AP4138" s="1"/>
      <c r="AQ4138" s="1"/>
      <c r="AR4138" s="1"/>
      <c r="AS4138" s="1"/>
      <c r="AT4138" s="1"/>
      <c r="AU4138" s="1"/>
      <c r="AV4138" s="1"/>
      <c r="AW4138" s="1"/>
      <c r="AX4138" s="1"/>
      <c r="AY4138" s="1"/>
      <c r="AZ4138" s="1"/>
    </row>
    <row r="4139" spans="1:52" s="2" customFormat="1" x14ac:dyDescent="0.25">
      <c r="A4139" s="6"/>
      <c r="AH4139" s="1"/>
      <c r="AI4139" s="1"/>
      <c r="AJ4139" s="1"/>
      <c r="AK4139" s="1"/>
      <c r="AL4139" s="1"/>
      <c r="AM4139" s="1"/>
      <c r="AN4139" s="1"/>
      <c r="AO4139" s="1"/>
      <c r="AP4139" s="1"/>
      <c r="AQ4139" s="1"/>
      <c r="AR4139" s="1"/>
      <c r="AS4139" s="1"/>
      <c r="AT4139" s="1"/>
      <c r="AU4139" s="1"/>
      <c r="AV4139" s="1"/>
      <c r="AW4139" s="1"/>
      <c r="AX4139" s="1"/>
      <c r="AY4139" s="1"/>
      <c r="AZ4139" s="1"/>
    </row>
    <row r="4140" spans="1:52" s="2" customFormat="1" x14ac:dyDescent="0.25">
      <c r="A4140" s="6"/>
      <c r="AH4140" s="1"/>
      <c r="AI4140" s="1"/>
      <c r="AJ4140" s="1"/>
      <c r="AK4140" s="1"/>
      <c r="AL4140" s="1"/>
      <c r="AM4140" s="1"/>
      <c r="AN4140" s="1"/>
      <c r="AO4140" s="1"/>
      <c r="AP4140" s="1"/>
      <c r="AQ4140" s="1"/>
      <c r="AR4140" s="1"/>
      <c r="AS4140" s="1"/>
      <c r="AT4140" s="1"/>
      <c r="AU4140" s="1"/>
      <c r="AV4140" s="1"/>
      <c r="AW4140" s="1"/>
      <c r="AX4140" s="1"/>
      <c r="AY4140" s="1"/>
      <c r="AZ4140" s="1"/>
    </row>
    <row r="4141" spans="1:52" s="2" customFormat="1" x14ac:dyDescent="0.25">
      <c r="A4141" s="6"/>
      <c r="AH4141" s="1"/>
      <c r="AI4141" s="1"/>
      <c r="AJ4141" s="1"/>
      <c r="AK4141" s="1"/>
      <c r="AL4141" s="1"/>
      <c r="AM4141" s="1"/>
      <c r="AN4141" s="1"/>
      <c r="AO4141" s="1"/>
      <c r="AP4141" s="1"/>
      <c r="AQ4141" s="1"/>
      <c r="AR4141" s="1"/>
      <c r="AS4141" s="1"/>
      <c r="AT4141" s="1"/>
      <c r="AU4141" s="1"/>
      <c r="AV4141" s="1"/>
      <c r="AW4141" s="1"/>
      <c r="AX4141" s="1"/>
      <c r="AY4141" s="1"/>
      <c r="AZ4141" s="1"/>
    </row>
    <row r="4142" spans="1:52" s="2" customFormat="1" x14ac:dyDescent="0.25">
      <c r="A4142" s="6"/>
      <c r="AH4142" s="1"/>
      <c r="AI4142" s="1"/>
      <c r="AJ4142" s="1"/>
      <c r="AK4142" s="1"/>
      <c r="AL4142" s="1"/>
      <c r="AM4142" s="1"/>
      <c r="AN4142" s="1"/>
      <c r="AO4142" s="1"/>
      <c r="AP4142" s="1"/>
      <c r="AQ4142" s="1"/>
      <c r="AR4142" s="1"/>
      <c r="AS4142" s="1"/>
      <c r="AT4142" s="1"/>
      <c r="AU4142" s="1"/>
      <c r="AV4142" s="1"/>
      <c r="AW4142" s="1"/>
      <c r="AX4142" s="1"/>
      <c r="AY4142" s="1"/>
      <c r="AZ4142" s="1"/>
    </row>
    <row r="4143" spans="1:52" s="2" customFormat="1" x14ac:dyDescent="0.25">
      <c r="A4143" s="6"/>
      <c r="AH4143" s="1"/>
      <c r="AI4143" s="1"/>
      <c r="AJ4143" s="1"/>
      <c r="AK4143" s="1"/>
      <c r="AL4143" s="1"/>
      <c r="AM4143" s="1"/>
      <c r="AN4143" s="1"/>
      <c r="AO4143" s="1"/>
      <c r="AP4143" s="1"/>
      <c r="AQ4143" s="1"/>
      <c r="AR4143" s="1"/>
      <c r="AS4143" s="1"/>
      <c r="AT4143" s="1"/>
      <c r="AU4143" s="1"/>
      <c r="AV4143" s="1"/>
      <c r="AW4143" s="1"/>
      <c r="AX4143" s="1"/>
      <c r="AY4143" s="1"/>
      <c r="AZ4143" s="1"/>
    </row>
    <row r="4144" spans="1:52" s="2" customFormat="1" x14ac:dyDescent="0.25">
      <c r="A4144" s="6"/>
      <c r="AH4144" s="1"/>
      <c r="AI4144" s="1"/>
      <c r="AJ4144" s="1"/>
      <c r="AK4144" s="1"/>
      <c r="AL4144" s="1"/>
      <c r="AM4144" s="1"/>
      <c r="AN4144" s="1"/>
      <c r="AO4144" s="1"/>
      <c r="AP4144" s="1"/>
      <c r="AQ4144" s="1"/>
      <c r="AR4144" s="1"/>
      <c r="AS4144" s="1"/>
      <c r="AT4144" s="1"/>
      <c r="AU4144" s="1"/>
      <c r="AV4144" s="1"/>
      <c r="AW4144" s="1"/>
      <c r="AX4144" s="1"/>
      <c r="AY4144" s="1"/>
      <c r="AZ4144" s="1"/>
    </row>
    <row r="4145" spans="1:52" s="2" customFormat="1" x14ac:dyDescent="0.25">
      <c r="A4145" s="6"/>
      <c r="AH4145" s="1"/>
      <c r="AI4145" s="1"/>
      <c r="AJ4145" s="1"/>
      <c r="AK4145" s="1"/>
      <c r="AL4145" s="1"/>
      <c r="AM4145" s="1"/>
      <c r="AN4145" s="1"/>
      <c r="AO4145" s="1"/>
      <c r="AP4145" s="1"/>
      <c r="AQ4145" s="1"/>
      <c r="AR4145" s="1"/>
      <c r="AS4145" s="1"/>
      <c r="AT4145" s="1"/>
      <c r="AU4145" s="1"/>
      <c r="AV4145" s="1"/>
      <c r="AW4145" s="1"/>
      <c r="AX4145" s="1"/>
      <c r="AY4145" s="1"/>
      <c r="AZ4145" s="1"/>
    </row>
    <row r="4146" spans="1:52" s="2" customFormat="1" x14ac:dyDescent="0.25">
      <c r="A4146" s="6"/>
      <c r="AH4146" s="1"/>
      <c r="AI4146" s="1"/>
      <c r="AJ4146" s="1"/>
      <c r="AK4146" s="1"/>
      <c r="AL4146" s="1"/>
      <c r="AM4146" s="1"/>
      <c r="AN4146" s="1"/>
      <c r="AO4146" s="1"/>
      <c r="AP4146" s="1"/>
      <c r="AQ4146" s="1"/>
      <c r="AR4146" s="1"/>
      <c r="AS4146" s="1"/>
      <c r="AT4146" s="1"/>
      <c r="AU4146" s="1"/>
      <c r="AV4146" s="1"/>
      <c r="AW4146" s="1"/>
      <c r="AX4146" s="1"/>
      <c r="AY4146" s="1"/>
      <c r="AZ4146" s="1"/>
    </row>
    <row r="4147" spans="1:52" s="2" customFormat="1" x14ac:dyDescent="0.25">
      <c r="A4147" s="6"/>
      <c r="AH4147" s="1"/>
      <c r="AI4147" s="1"/>
      <c r="AJ4147" s="1"/>
      <c r="AK4147" s="1"/>
      <c r="AL4147" s="1"/>
      <c r="AM4147" s="1"/>
      <c r="AN4147" s="1"/>
      <c r="AO4147" s="1"/>
      <c r="AP4147" s="1"/>
      <c r="AQ4147" s="1"/>
      <c r="AR4147" s="1"/>
      <c r="AS4147" s="1"/>
      <c r="AT4147" s="1"/>
      <c r="AU4147" s="1"/>
      <c r="AV4147" s="1"/>
      <c r="AW4147" s="1"/>
      <c r="AX4147" s="1"/>
      <c r="AY4147" s="1"/>
      <c r="AZ4147" s="1"/>
    </row>
    <row r="4148" spans="1:52" s="2" customFormat="1" x14ac:dyDescent="0.25">
      <c r="A4148" s="6"/>
      <c r="AH4148" s="1"/>
      <c r="AI4148" s="1"/>
      <c r="AJ4148" s="1"/>
      <c r="AK4148" s="1"/>
      <c r="AL4148" s="1"/>
      <c r="AM4148" s="1"/>
      <c r="AN4148" s="1"/>
      <c r="AO4148" s="1"/>
      <c r="AP4148" s="1"/>
      <c r="AQ4148" s="1"/>
      <c r="AR4148" s="1"/>
      <c r="AS4148" s="1"/>
      <c r="AT4148" s="1"/>
      <c r="AU4148" s="1"/>
      <c r="AV4148" s="1"/>
      <c r="AW4148" s="1"/>
      <c r="AX4148" s="1"/>
      <c r="AY4148" s="1"/>
      <c r="AZ4148" s="1"/>
    </row>
    <row r="4149" spans="1:52" s="2" customFormat="1" x14ac:dyDescent="0.25">
      <c r="A4149" s="6"/>
      <c r="AH4149" s="1"/>
      <c r="AI4149" s="1"/>
      <c r="AJ4149" s="1"/>
      <c r="AK4149" s="1"/>
      <c r="AL4149" s="1"/>
      <c r="AM4149" s="1"/>
      <c r="AN4149" s="1"/>
      <c r="AO4149" s="1"/>
      <c r="AP4149" s="1"/>
      <c r="AQ4149" s="1"/>
      <c r="AR4149" s="1"/>
      <c r="AS4149" s="1"/>
      <c r="AT4149" s="1"/>
      <c r="AU4149" s="1"/>
      <c r="AV4149" s="1"/>
      <c r="AW4149" s="1"/>
      <c r="AX4149" s="1"/>
      <c r="AY4149" s="1"/>
      <c r="AZ4149" s="1"/>
    </row>
    <row r="4150" spans="1:52" s="2" customFormat="1" x14ac:dyDescent="0.25">
      <c r="A4150" s="6"/>
      <c r="AH4150" s="1"/>
      <c r="AI4150" s="1"/>
      <c r="AJ4150" s="1"/>
      <c r="AK4150" s="1"/>
      <c r="AL4150" s="1"/>
      <c r="AM4150" s="1"/>
      <c r="AN4150" s="1"/>
      <c r="AO4150" s="1"/>
      <c r="AP4150" s="1"/>
      <c r="AQ4150" s="1"/>
      <c r="AR4150" s="1"/>
      <c r="AS4150" s="1"/>
      <c r="AT4150" s="1"/>
      <c r="AU4150" s="1"/>
      <c r="AV4150" s="1"/>
      <c r="AW4150" s="1"/>
      <c r="AX4150" s="1"/>
      <c r="AY4150" s="1"/>
      <c r="AZ4150" s="1"/>
    </row>
    <row r="4151" spans="1:52" s="2" customFormat="1" x14ac:dyDescent="0.25">
      <c r="A4151" s="6"/>
      <c r="AH4151" s="1"/>
      <c r="AI4151" s="1"/>
      <c r="AJ4151" s="1"/>
      <c r="AK4151" s="1"/>
      <c r="AL4151" s="1"/>
      <c r="AM4151" s="1"/>
      <c r="AN4151" s="1"/>
      <c r="AO4151" s="1"/>
      <c r="AP4151" s="1"/>
      <c r="AQ4151" s="1"/>
      <c r="AR4151" s="1"/>
      <c r="AS4151" s="1"/>
      <c r="AT4151" s="1"/>
      <c r="AU4151" s="1"/>
      <c r="AV4151" s="1"/>
      <c r="AW4151" s="1"/>
      <c r="AX4151" s="1"/>
      <c r="AY4151" s="1"/>
      <c r="AZ4151" s="1"/>
    </row>
    <row r="4152" spans="1:52" s="2" customFormat="1" x14ac:dyDescent="0.25">
      <c r="A4152" s="6"/>
      <c r="AH4152" s="1"/>
      <c r="AI4152" s="1"/>
      <c r="AJ4152" s="1"/>
      <c r="AK4152" s="1"/>
      <c r="AL4152" s="1"/>
      <c r="AM4152" s="1"/>
      <c r="AN4152" s="1"/>
      <c r="AO4152" s="1"/>
      <c r="AP4152" s="1"/>
      <c r="AQ4152" s="1"/>
      <c r="AR4152" s="1"/>
      <c r="AS4152" s="1"/>
      <c r="AT4152" s="1"/>
      <c r="AU4152" s="1"/>
      <c r="AV4152" s="1"/>
      <c r="AW4152" s="1"/>
      <c r="AX4152" s="1"/>
      <c r="AY4152" s="1"/>
      <c r="AZ4152" s="1"/>
    </row>
    <row r="4153" spans="1:52" s="2" customFormat="1" x14ac:dyDescent="0.25">
      <c r="A4153" s="6"/>
      <c r="AH4153" s="1"/>
      <c r="AI4153" s="1"/>
      <c r="AJ4153" s="1"/>
      <c r="AK4153" s="1"/>
      <c r="AL4153" s="1"/>
      <c r="AM4153" s="1"/>
      <c r="AN4153" s="1"/>
      <c r="AO4153" s="1"/>
      <c r="AP4153" s="1"/>
      <c r="AQ4153" s="1"/>
      <c r="AR4153" s="1"/>
      <c r="AS4153" s="1"/>
      <c r="AT4153" s="1"/>
      <c r="AU4153" s="1"/>
      <c r="AV4153" s="1"/>
      <c r="AW4153" s="1"/>
      <c r="AX4153" s="1"/>
      <c r="AY4153" s="1"/>
      <c r="AZ4153" s="1"/>
    </row>
    <row r="4154" spans="1:52" s="2" customFormat="1" x14ac:dyDescent="0.25">
      <c r="A4154" s="6"/>
      <c r="AH4154" s="1"/>
      <c r="AI4154" s="1"/>
      <c r="AJ4154" s="1"/>
      <c r="AK4154" s="1"/>
      <c r="AL4154" s="1"/>
      <c r="AM4154" s="1"/>
      <c r="AN4154" s="1"/>
      <c r="AO4154" s="1"/>
      <c r="AP4154" s="1"/>
      <c r="AQ4154" s="1"/>
      <c r="AR4154" s="1"/>
      <c r="AS4154" s="1"/>
      <c r="AT4154" s="1"/>
      <c r="AU4154" s="1"/>
      <c r="AV4154" s="1"/>
      <c r="AW4154" s="1"/>
      <c r="AX4154" s="1"/>
      <c r="AY4154" s="1"/>
      <c r="AZ4154" s="1"/>
    </row>
    <row r="4155" spans="1:52" s="2" customFormat="1" x14ac:dyDescent="0.25">
      <c r="A4155" s="6"/>
      <c r="AH4155" s="1"/>
      <c r="AI4155" s="1"/>
      <c r="AJ4155" s="1"/>
      <c r="AK4155" s="1"/>
      <c r="AL4155" s="1"/>
      <c r="AM4155" s="1"/>
      <c r="AN4155" s="1"/>
      <c r="AO4155" s="1"/>
      <c r="AP4155" s="1"/>
      <c r="AQ4155" s="1"/>
      <c r="AR4155" s="1"/>
      <c r="AS4155" s="1"/>
      <c r="AT4155" s="1"/>
      <c r="AU4155" s="1"/>
      <c r="AV4155" s="1"/>
      <c r="AW4155" s="1"/>
      <c r="AX4155" s="1"/>
      <c r="AY4155" s="1"/>
      <c r="AZ4155" s="1"/>
    </row>
    <row r="4156" spans="1:52" s="2" customFormat="1" x14ac:dyDescent="0.25">
      <c r="A4156" s="6"/>
      <c r="AH4156" s="1"/>
      <c r="AI4156" s="1"/>
      <c r="AJ4156" s="1"/>
      <c r="AK4156" s="1"/>
      <c r="AL4156" s="1"/>
      <c r="AM4156" s="1"/>
      <c r="AN4156" s="1"/>
      <c r="AO4156" s="1"/>
      <c r="AP4156" s="1"/>
      <c r="AQ4156" s="1"/>
      <c r="AR4156" s="1"/>
      <c r="AS4156" s="1"/>
      <c r="AT4156" s="1"/>
      <c r="AU4156" s="1"/>
      <c r="AV4156" s="1"/>
      <c r="AW4156" s="1"/>
      <c r="AX4156" s="1"/>
      <c r="AY4156" s="1"/>
      <c r="AZ4156" s="1"/>
    </row>
    <row r="4157" spans="1:52" s="2" customFormat="1" x14ac:dyDescent="0.25">
      <c r="A4157" s="6"/>
      <c r="AH4157" s="1"/>
      <c r="AI4157" s="1"/>
      <c r="AJ4157" s="1"/>
      <c r="AK4157" s="1"/>
      <c r="AL4157" s="1"/>
      <c r="AM4157" s="1"/>
      <c r="AN4157" s="1"/>
      <c r="AO4157" s="1"/>
      <c r="AP4157" s="1"/>
      <c r="AQ4157" s="1"/>
      <c r="AR4157" s="1"/>
      <c r="AS4157" s="1"/>
      <c r="AT4157" s="1"/>
      <c r="AU4157" s="1"/>
      <c r="AV4157" s="1"/>
      <c r="AW4157" s="1"/>
      <c r="AX4157" s="1"/>
      <c r="AY4157" s="1"/>
      <c r="AZ4157" s="1"/>
    </row>
    <row r="4158" spans="1:52" s="2" customFormat="1" x14ac:dyDescent="0.25">
      <c r="A4158" s="6"/>
      <c r="AH4158" s="1"/>
      <c r="AI4158" s="1"/>
      <c r="AJ4158" s="1"/>
      <c r="AK4158" s="1"/>
      <c r="AL4158" s="1"/>
      <c r="AM4158" s="1"/>
      <c r="AN4158" s="1"/>
      <c r="AO4158" s="1"/>
      <c r="AP4158" s="1"/>
      <c r="AQ4158" s="1"/>
      <c r="AR4158" s="1"/>
      <c r="AS4158" s="1"/>
      <c r="AT4158" s="1"/>
      <c r="AU4158" s="1"/>
      <c r="AV4158" s="1"/>
      <c r="AW4158" s="1"/>
      <c r="AX4158" s="1"/>
      <c r="AY4158" s="1"/>
      <c r="AZ4158" s="1"/>
    </row>
    <row r="4159" spans="1:52" s="2" customFormat="1" x14ac:dyDescent="0.25">
      <c r="A4159" s="6"/>
      <c r="AH4159" s="1"/>
      <c r="AI4159" s="1"/>
      <c r="AJ4159" s="1"/>
      <c r="AK4159" s="1"/>
      <c r="AL4159" s="1"/>
      <c r="AM4159" s="1"/>
      <c r="AN4159" s="1"/>
      <c r="AO4159" s="1"/>
      <c r="AP4159" s="1"/>
      <c r="AQ4159" s="1"/>
      <c r="AR4159" s="1"/>
      <c r="AS4159" s="1"/>
      <c r="AT4159" s="1"/>
      <c r="AU4159" s="1"/>
      <c r="AV4159" s="1"/>
      <c r="AW4159" s="1"/>
      <c r="AX4159" s="1"/>
      <c r="AY4159" s="1"/>
      <c r="AZ4159" s="1"/>
    </row>
    <row r="4160" spans="1:52" s="2" customFormat="1" x14ac:dyDescent="0.25">
      <c r="A4160" s="6"/>
      <c r="AH4160" s="1"/>
      <c r="AI4160" s="1"/>
      <c r="AJ4160" s="1"/>
      <c r="AK4160" s="1"/>
      <c r="AL4160" s="1"/>
      <c r="AM4160" s="1"/>
      <c r="AN4160" s="1"/>
      <c r="AO4160" s="1"/>
      <c r="AP4160" s="1"/>
      <c r="AQ4160" s="1"/>
      <c r="AR4160" s="1"/>
      <c r="AS4160" s="1"/>
      <c r="AT4160" s="1"/>
      <c r="AU4160" s="1"/>
      <c r="AV4160" s="1"/>
      <c r="AW4160" s="1"/>
      <c r="AX4160" s="1"/>
      <c r="AY4160" s="1"/>
      <c r="AZ4160" s="1"/>
    </row>
    <row r="4161" spans="1:52" s="2" customFormat="1" x14ac:dyDescent="0.25">
      <c r="A4161" s="6"/>
      <c r="AH4161" s="1"/>
      <c r="AI4161" s="1"/>
      <c r="AJ4161" s="1"/>
      <c r="AK4161" s="1"/>
      <c r="AL4161" s="1"/>
      <c r="AM4161" s="1"/>
      <c r="AN4161" s="1"/>
      <c r="AO4161" s="1"/>
      <c r="AP4161" s="1"/>
      <c r="AQ4161" s="1"/>
      <c r="AR4161" s="1"/>
      <c r="AS4161" s="1"/>
      <c r="AT4161" s="1"/>
      <c r="AU4161" s="1"/>
      <c r="AV4161" s="1"/>
      <c r="AW4161" s="1"/>
      <c r="AX4161" s="1"/>
      <c r="AY4161" s="1"/>
      <c r="AZ4161" s="1"/>
    </row>
    <row r="4162" spans="1:52" s="2" customFormat="1" x14ac:dyDescent="0.25">
      <c r="A4162" s="6"/>
      <c r="AH4162" s="1"/>
      <c r="AI4162" s="1"/>
      <c r="AJ4162" s="1"/>
      <c r="AK4162" s="1"/>
      <c r="AL4162" s="1"/>
      <c r="AM4162" s="1"/>
      <c r="AN4162" s="1"/>
      <c r="AO4162" s="1"/>
      <c r="AP4162" s="1"/>
      <c r="AQ4162" s="1"/>
      <c r="AR4162" s="1"/>
      <c r="AS4162" s="1"/>
      <c r="AT4162" s="1"/>
      <c r="AU4162" s="1"/>
      <c r="AV4162" s="1"/>
      <c r="AW4162" s="1"/>
      <c r="AX4162" s="1"/>
      <c r="AY4162" s="1"/>
      <c r="AZ4162" s="1"/>
    </row>
    <row r="4163" spans="1:52" s="2" customFormat="1" x14ac:dyDescent="0.25">
      <c r="A4163" s="6"/>
      <c r="AH4163" s="1"/>
      <c r="AI4163" s="1"/>
      <c r="AJ4163" s="1"/>
      <c r="AK4163" s="1"/>
      <c r="AL4163" s="1"/>
      <c r="AM4163" s="1"/>
      <c r="AN4163" s="1"/>
      <c r="AO4163" s="1"/>
      <c r="AP4163" s="1"/>
      <c r="AQ4163" s="1"/>
      <c r="AR4163" s="1"/>
      <c r="AS4163" s="1"/>
      <c r="AT4163" s="1"/>
      <c r="AU4163" s="1"/>
      <c r="AV4163" s="1"/>
      <c r="AW4163" s="1"/>
      <c r="AX4163" s="1"/>
      <c r="AY4163" s="1"/>
      <c r="AZ4163" s="1"/>
    </row>
    <row r="4164" spans="1:52" s="2" customFormat="1" x14ac:dyDescent="0.25">
      <c r="A4164" s="6"/>
      <c r="AH4164" s="1"/>
      <c r="AI4164" s="1"/>
      <c r="AJ4164" s="1"/>
      <c r="AK4164" s="1"/>
      <c r="AL4164" s="1"/>
      <c r="AM4164" s="1"/>
      <c r="AN4164" s="1"/>
      <c r="AO4164" s="1"/>
      <c r="AP4164" s="1"/>
      <c r="AQ4164" s="1"/>
      <c r="AR4164" s="1"/>
      <c r="AS4164" s="1"/>
      <c r="AT4164" s="1"/>
      <c r="AU4164" s="1"/>
      <c r="AV4164" s="1"/>
      <c r="AW4164" s="1"/>
      <c r="AX4164" s="1"/>
      <c r="AY4164" s="1"/>
      <c r="AZ4164" s="1"/>
    </row>
    <row r="4165" spans="1:52" s="2" customFormat="1" x14ac:dyDescent="0.25">
      <c r="A4165" s="6"/>
      <c r="AH4165" s="1"/>
      <c r="AI4165" s="1"/>
      <c r="AJ4165" s="1"/>
      <c r="AK4165" s="1"/>
      <c r="AL4165" s="1"/>
      <c r="AM4165" s="1"/>
      <c r="AN4165" s="1"/>
      <c r="AO4165" s="1"/>
      <c r="AP4165" s="1"/>
      <c r="AQ4165" s="1"/>
      <c r="AR4165" s="1"/>
      <c r="AS4165" s="1"/>
      <c r="AT4165" s="1"/>
      <c r="AU4165" s="1"/>
      <c r="AV4165" s="1"/>
      <c r="AW4165" s="1"/>
      <c r="AX4165" s="1"/>
      <c r="AY4165" s="1"/>
      <c r="AZ4165" s="1"/>
    </row>
    <row r="4166" spans="1:52" s="2" customFormat="1" x14ac:dyDescent="0.25">
      <c r="A4166" s="6"/>
      <c r="AH4166" s="1"/>
      <c r="AI4166" s="1"/>
      <c r="AJ4166" s="1"/>
      <c r="AK4166" s="1"/>
      <c r="AL4166" s="1"/>
      <c r="AM4166" s="1"/>
      <c r="AN4166" s="1"/>
      <c r="AO4166" s="1"/>
      <c r="AP4166" s="1"/>
      <c r="AQ4166" s="1"/>
      <c r="AR4166" s="1"/>
      <c r="AS4166" s="1"/>
      <c r="AT4166" s="1"/>
      <c r="AU4166" s="1"/>
      <c r="AV4166" s="1"/>
      <c r="AW4166" s="1"/>
      <c r="AX4166" s="1"/>
      <c r="AY4166" s="1"/>
      <c r="AZ4166" s="1"/>
    </row>
    <row r="4167" spans="1:52" s="2" customFormat="1" x14ac:dyDescent="0.25">
      <c r="A4167" s="6"/>
      <c r="AH4167" s="1"/>
      <c r="AI4167" s="1"/>
      <c r="AJ4167" s="1"/>
      <c r="AK4167" s="1"/>
      <c r="AL4167" s="1"/>
      <c r="AM4167" s="1"/>
      <c r="AN4167" s="1"/>
      <c r="AO4167" s="1"/>
      <c r="AP4167" s="1"/>
      <c r="AQ4167" s="1"/>
      <c r="AR4167" s="1"/>
      <c r="AS4167" s="1"/>
      <c r="AT4167" s="1"/>
      <c r="AU4167" s="1"/>
      <c r="AV4167" s="1"/>
      <c r="AW4167" s="1"/>
      <c r="AX4167" s="1"/>
      <c r="AY4167" s="1"/>
      <c r="AZ4167" s="1"/>
    </row>
    <row r="4168" spans="1:52" s="2" customFormat="1" x14ac:dyDescent="0.25">
      <c r="A4168" s="6"/>
      <c r="AH4168" s="1"/>
      <c r="AI4168" s="1"/>
      <c r="AJ4168" s="1"/>
      <c r="AK4168" s="1"/>
      <c r="AL4168" s="1"/>
      <c r="AM4168" s="1"/>
      <c r="AN4168" s="1"/>
      <c r="AO4168" s="1"/>
      <c r="AP4168" s="1"/>
      <c r="AQ4168" s="1"/>
      <c r="AR4168" s="1"/>
      <c r="AS4168" s="1"/>
      <c r="AT4168" s="1"/>
      <c r="AU4168" s="1"/>
      <c r="AV4168" s="1"/>
      <c r="AW4168" s="1"/>
      <c r="AX4168" s="1"/>
      <c r="AY4168" s="1"/>
      <c r="AZ4168" s="1"/>
    </row>
    <row r="4169" spans="1:52" s="2" customFormat="1" x14ac:dyDescent="0.25">
      <c r="A4169" s="6"/>
      <c r="AH4169" s="1"/>
      <c r="AI4169" s="1"/>
      <c r="AJ4169" s="1"/>
      <c r="AK4169" s="1"/>
      <c r="AL4169" s="1"/>
      <c r="AM4169" s="1"/>
      <c r="AN4169" s="1"/>
      <c r="AO4169" s="1"/>
      <c r="AP4169" s="1"/>
      <c r="AQ4169" s="1"/>
      <c r="AR4169" s="1"/>
      <c r="AS4169" s="1"/>
      <c r="AT4169" s="1"/>
      <c r="AU4169" s="1"/>
      <c r="AV4169" s="1"/>
      <c r="AW4169" s="1"/>
      <c r="AX4169" s="1"/>
      <c r="AY4169" s="1"/>
      <c r="AZ4169" s="1"/>
    </row>
    <row r="4170" spans="1:52" s="2" customFormat="1" x14ac:dyDescent="0.25">
      <c r="A4170" s="6"/>
      <c r="AH4170" s="1"/>
      <c r="AI4170" s="1"/>
      <c r="AJ4170" s="1"/>
      <c r="AK4170" s="1"/>
      <c r="AL4170" s="1"/>
      <c r="AM4170" s="1"/>
      <c r="AN4170" s="1"/>
      <c r="AO4170" s="1"/>
      <c r="AP4170" s="1"/>
      <c r="AQ4170" s="1"/>
      <c r="AR4170" s="1"/>
      <c r="AS4170" s="1"/>
      <c r="AT4170" s="1"/>
      <c r="AU4170" s="1"/>
      <c r="AV4170" s="1"/>
      <c r="AW4170" s="1"/>
      <c r="AX4170" s="1"/>
      <c r="AY4170" s="1"/>
      <c r="AZ4170" s="1"/>
    </row>
    <row r="4171" spans="1:52" s="2" customFormat="1" x14ac:dyDescent="0.25">
      <c r="A4171" s="6"/>
      <c r="AH4171" s="1"/>
      <c r="AI4171" s="1"/>
      <c r="AJ4171" s="1"/>
      <c r="AK4171" s="1"/>
      <c r="AL4171" s="1"/>
      <c r="AM4171" s="1"/>
      <c r="AN4171" s="1"/>
      <c r="AO4171" s="1"/>
      <c r="AP4171" s="1"/>
      <c r="AQ4171" s="1"/>
      <c r="AR4171" s="1"/>
      <c r="AS4171" s="1"/>
      <c r="AT4171" s="1"/>
      <c r="AU4171" s="1"/>
      <c r="AV4171" s="1"/>
      <c r="AW4171" s="1"/>
      <c r="AX4171" s="1"/>
      <c r="AY4171" s="1"/>
      <c r="AZ4171" s="1"/>
    </row>
    <row r="4172" spans="1:52" s="2" customFormat="1" x14ac:dyDescent="0.25">
      <c r="A4172" s="6"/>
      <c r="AH4172" s="1"/>
      <c r="AI4172" s="1"/>
      <c r="AJ4172" s="1"/>
      <c r="AK4172" s="1"/>
      <c r="AL4172" s="1"/>
      <c r="AM4172" s="1"/>
      <c r="AN4172" s="1"/>
      <c r="AO4172" s="1"/>
      <c r="AP4172" s="1"/>
      <c r="AQ4172" s="1"/>
      <c r="AR4172" s="1"/>
      <c r="AS4172" s="1"/>
      <c r="AT4172" s="1"/>
      <c r="AU4172" s="1"/>
      <c r="AV4172" s="1"/>
      <c r="AW4172" s="1"/>
      <c r="AX4172" s="1"/>
      <c r="AY4172" s="1"/>
      <c r="AZ4172" s="1"/>
    </row>
    <row r="4173" spans="1:52" s="2" customFormat="1" x14ac:dyDescent="0.25">
      <c r="A4173" s="6"/>
      <c r="AH4173" s="1"/>
      <c r="AI4173" s="1"/>
      <c r="AJ4173" s="1"/>
      <c r="AK4173" s="1"/>
      <c r="AL4173" s="1"/>
      <c r="AM4173" s="1"/>
      <c r="AN4173" s="1"/>
      <c r="AO4173" s="1"/>
      <c r="AP4173" s="1"/>
      <c r="AQ4173" s="1"/>
      <c r="AR4173" s="1"/>
      <c r="AS4173" s="1"/>
      <c r="AT4173" s="1"/>
      <c r="AU4173" s="1"/>
      <c r="AV4173" s="1"/>
      <c r="AW4173" s="1"/>
      <c r="AX4173" s="1"/>
      <c r="AY4173" s="1"/>
      <c r="AZ4173" s="1"/>
    </row>
    <row r="4174" spans="1:52" s="2" customFormat="1" x14ac:dyDescent="0.25">
      <c r="A4174" s="6"/>
      <c r="AH4174" s="1"/>
      <c r="AI4174" s="1"/>
      <c r="AJ4174" s="1"/>
      <c r="AK4174" s="1"/>
      <c r="AL4174" s="1"/>
      <c r="AM4174" s="1"/>
      <c r="AN4174" s="1"/>
      <c r="AO4174" s="1"/>
      <c r="AP4174" s="1"/>
      <c r="AQ4174" s="1"/>
      <c r="AR4174" s="1"/>
      <c r="AS4174" s="1"/>
      <c r="AT4174" s="1"/>
      <c r="AU4174" s="1"/>
      <c r="AV4174" s="1"/>
      <c r="AW4174" s="1"/>
      <c r="AX4174" s="1"/>
      <c r="AY4174" s="1"/>
      <c r="AZ4174" s="1"/>
    </row>
    <row r="4175" spans="1:52" s="2" customFormat="1" x14ac:dyDescent="0.25">
      <c r="A4175" s="6"/>
      <c r="AH4175" s="1"/>
      <c r="AI4175" s="1"/>
      <c r="AJ4175" s="1"/>
      <c r="AK4175" s="1"/>
      <c r="AL4175" s="1"/>
      <c r="AM4175" s="1"/>
      <c r="AN4175" s="1"/>
      <c r="AO4175" s="1"/>
      <c r="AP4175" s="1"/>
      <c r="AQ4175" s="1"/>
      <c r="AR4175" s="1"/>
      <c r="AS4175" s="1"/>
      <c r="AT4175" s="1"/>
      <c r="AU4175" s="1"/>
      <c r="AV4175" s="1"/>
      <c r="AW4175" s="1"/>
      <c r="AX4175" s="1"/>
      <c r="AY4175" s="1"/>
      <c r="AZ4175" s="1"/>
    </row>
    <row r="4176" spans="1:52" s="2" customFormat="1" x14ac:dyDescent="0.25">
      <c r="A4176" s="6"/>
      <c r="AH4176" s="1"/>
      <c r="AI4176" s="1"/>
      <c r="AJ4176" s="1"/>
      <c r="AK4176" s="1"/>
      <c r="AL4176" s="1"/>
      <c r="AM4176" s="1"/>
      <c r="AN4176" s="1"/>
      <c r="AO4176" s="1"/>
      <c r="AP4176" s="1"/>
      <c r="AQ4176" s="1"/>
      <c r="AR4176" s="1"/>
      <c r="AS4176" s="1"/>
      <c r="AT4176" s="1"/>
      <c r="AU4176" s="1"/>
      <c r="AV4176" s="1"/>
      <c r="AW4176" s="1"/>
      <c r="AX4176" s="1"/>
      <c r="AY4176" s="1"/>
      <c r="AZ4176" s="1"/>
    </row>
    <row r="4177" spans="1:52" s="2" customFormat="1" x14ac:dyDescent="0.25">
      <c r="A4177" s="6"/>
      <c r="AH4177" s="1"/>
      <c r="AI4177" s="1"/>
      <c r="AJ4177" s="1"/>
      <c r="AK4177" s="1"/>
      <c r="AL4177" s="1"/>
      <c r="AM4177" s="1"/>
      <c r="AN4177" s="1"/>
      <c r="AO4177" s="1"/>
      <c r="AP4177" s="1"/>
      <c r="AQ4177" s="1"/>
      <c r="AR4177" s="1"/>
      <c r="AS4177" s="1"/>
      <c r="AT4177" s="1"/>
      <c r="AU4177" s="1"/>
      <c r="AV4177" s="1"/>
      <c r="AW4177" s="1"/>
      <c r="AX4177" s="1"/>
      <c r="AY4177" s="1"/>
      <c r="AZ4177" s="1"/>
    </row>
    <row r="4178" spans="1:52" s="2" customFormat="1" x14ac:dyDescent="0.25">
      <c r="A4178" s="6"/>
      <c r="AH4178" s="1"/>
      <c r="AI4178" s="1"/>
      <c r="AJ4178" s="1"/>
      <c r="AK4178" s="1"/>
      <c r="AL4178" s="1"/>
      <c r="AM4178" s="1"/>
      <c r="AN4178" s="1"/>
      <c r="AO4178" s="1"/>
      <c r="AP4178" s="1"/>
      <c r="AQ4178" s="1"/>
      <c r="AR4178" s="1"/>
      <c r="AS4178" s="1"/>
      <c r="AT4178" s="1"/>
      <c r="AU4178" s="1"/>
      <c r="AV4178" s="1"/>
      <c r="AW4178" s="1"/>
      <c r="AX4178" s="1"/>
      <c r="AY4178" s="1"/>
      <c r="AZ4178" s="1"/>
    </row>
    <row r="4179" spans="1:52" s="2" customFormat="1" x14ac:dyDescent="0.25">
      <c r="A4179" s="6"/>
      <c r="AH4179" s="1"/>
      <c r="AI4179" s="1"/>
      <c r="AJ4179" s="1"/>
      <c r="AK4179" s="1"/>
      <c r="AL4179" s="1"/>
      <c r="AM4179" s="1"/>
      <c r="AN4179" s="1"/>
      <c r="AO4179" s="1"/>
      <c r="AP4179" s="1"/>
      <c r="AQ4179" s="1"/>
      <c r="AR4179" s="1"/>
      <c r="AS4179" s="1"/>
      <c r="AT4179" s="1"/>
      <c r="AU4179" s="1"/>
      <c r="AV4179" s="1"/>
      <c r="AW4179" s="1"/>
      <c r="AX4179" s="1"/>
      <c r="AY4179" s="1"/>
      <c r="AZ4179" s="1"/>
    </row>
    <row r="4180" spans="1:52" s="2" customFormat="1" x14ac:dyDescent="0.25">
      <c r="A4180" s="6"/>
      <c r="AH4180" s="1"/>
      <c r="AI4180" s="1"/>
      <c r="AJ4180" s="1"/>
      <c r="AK4180" s="1"/>
      <c r="AL4180" s="1"/>
      <c r="AM4180" s="1"/>
      <c r="AN4180" s="1"/>
      <c r="AO4180" s="1"/>
      <c r="AP4180" s="1"/>
      <c r="AQ4180" s="1"/>
      <c r="AR4180" s="1"/>
      <c r="AS4180" s="1"/>
      <c r="AT4180" s="1"/>
      <c r="AU4180" s="1"/>
      <c r="AV4180" s="1"/>
      <c r="AW4180" s="1"/>
      <c r="AX4180" s="1"/>
      <c r="AY4180" s="1"/>
      <c r="AZ4180" s="1"/>
    </row>
    <row r="4181" spans="1:52" s="2" customFormat="1" x14ac:dyDescent="0.25">
      <c r="A4181" s="6"/>
      <c r="AH4181" s="1"/>
      <c r="AI4181" s="1"/>
      <c r="AJ4181" s="1"/>
      <c r="AK4181" s="1"/>
      <c r="AL4181" s="1"/>
      <c r="AM4181" s="1"/>
      <c r="AN4181" s="1"/>
      <c r="AO4181" s="1"/>
      <c r="AP4181" s="1"/>
      <c r="AQ4181" s="1"/>
      <c r="AR4181" s="1"/>
      <c r="AS4181" s="1"/>
      <c r="AT4181" s="1"/>
      <c r="AU4181" s="1"/>
      <c r="AV4181" s="1"/>
      <c r="AW4181" s="1"/>
      <c r="AX4181" s="1"/>
      <c r="AY4181" s="1"/>
      <c r="AZ4181" s="1"/>
    </row>
    <row r="4182" spans="1:52" s="2" customFormat="1" x14ac:dyDescent="0.25">
      <c r="A4182" s="6"/>
      <c r="AH4182" s="1"/>
      <c r="AI4182" s="1"/>
      <c r="AJ4182" s="1"/>
      <c r="AK4182" s="1"/>
      <c r="AL4182" s="1"/>
      <c r="AM4182" s="1"/>
      <c r="AN4182" s="1"/>
      <c r="AO4182" s="1"/>
      <c r="AP4182" s="1"/>
      <c r="AQ4182" s="1"/>
      <c r="AR4182" s="1"/>
      <c r="AS4182" s="1"/>
      <c r="AT4182" s="1"/>
      <c r="AU4182" s="1"/>
      <c r="AV4182" s="1"/>
      <c r="AW4182" s="1"/>
      <c r="AX4182" s="1"/>
      <c r="AY4182" s="1"/>
      <c r="AZ4182" s="1"/>
    </row>
    <row r="4183" spans="1:52" s="2" customFormat="1" x14ac:dyDescent="0.25">
      <c r="A4183" s="6"/>
      <c r="AH4183" s="1"/>
      <c r="AI4183" s="1"/>
      <c r="AJ4183" s="1"/>
      <c r="AK4183" s="1"/>
      <c r="AL4183" s="1"/>
      <c r="AM4183" s="1"/>
      <c r="AN4183" s="1"/>
      <c r="AO4183" s="1"/>
      <c r="AP4183" s="1"/>
      <c r="AQ4183" s="1"/>
      <c r="AR4183" s="1"/>
      <c r="AS4183" s="1"/>
      <c r="AT4183" s="1"/>
      <c r="AU4183" s="1"/>
      <c r="AV4183" s="1"/>
      <c r="AW4183" s="1"/>
      <c r="AX4183" s="1"/>
      <c r="AY4183" s="1"/>
      <c r="AZ4183" s="1"/>
    </row>
    <row r="4184" spans="1:52" s="2" customFormat="1" x14ac:dyDescent="0.25">
      <c r="A4184" s="6"/>
      <c r="AH4184" s="1"/>
      <c r="AI4184" s="1"/>
      <c r="AJ4184" s="1"/>
      <c r="AK4184" s="1"/>
      <c r="AL4184" s="1"/>
      <c r="AM4184" s="1"/>
      <c r="AN4184" s="1"/>
      <c r="AO4184" s="1"/>
      <c r="AP4184" s="1"/>
      <c r="AQ4184" s="1"/>
      <c r="AR4184" s="1"/>
      <c r="AS4184" s="1"/>
      <c r="AT4184" s="1"/>
      <c r="AU4184" s="1"/>
      <c r="AV4184" s="1"/>
      <c r="AW4184" s="1"/>
      <c r="AX4184" s="1"/>
      <c r="AY4184" s="1"/>
      <c r="AZ4184" s="1"/>
    </row>
    <row r="4185" spans="1:52" s="2" customFormat="1" x14ac:dyDescent="0.25">
      <c r="A4185" s="6"/>
      <c r="AH4185" s="1"/>
      <c r="AI4185" s="1"/>
      <c r="AJ4185" s="1"/>
      <c r="AK4185" s="1"/>
      <c r="AL4185" s="1"/>
      <c r="AM4185" s="1"/>
      <c r="AN4185" s="1"/>
      <c r="AO4185" s="1"/>
      <c r="AP4185" s="1"/>
      <c r="AQ4185" s="1"/>
      <c r="AR4185" s="1"/>
      <c r="AS4185" s="1"/>
      <c r="AT4185" s="1"/>
      <c r="AU4185" s="1"/>
      <c r="AV4185" s="1"/>
      <c r="AW4185" s="1"/>
      <c r="AX4185" s="1"/>
      <c r="AY4185" s="1"/>
      <c r="AZ4185" s="1"/>
    </row>
    <row r="4186" spans="1:52" s="2" customFormat="1" x14ac:dyDescent="0.25">
      <c r="A4186" s="6"/>
      <c r="AH4186" s="1"/>
      <c r="AI4186" s="1"/>
      <c r="AJ4186" s="1"/>
      <c r="AK4186" s="1"/>
      <c r="AL4186" s="1"/>
      <c r="AM4186" s="1"/>
      <c r="AN4186" s="1"/>
      <c r="AO4186" s="1"/>
      <c r="AP4186" s="1"/>
      <c r="AQ4186" s="1"/>
      <c r="AR4186" s="1"/>
      <c r="AS4186" s="1"/>
      <c r="AT4186" s="1"/>
      <c r="AU4186" s="1"/>
      <c r="AV4186" s="1"/>
      <c r="AW4186" s="1"/>
      <c r="AX4186" s="1"/>
      <c r="AY4186" s="1"/>
      <c r="AZ4186" s="1"/>
    </row>
    <row r="4187" spans="1:52" s="2" customFormat="1" x14ac:dyDescent="0.25">
      <c r="A4187" s="6"/>
      <c r="AH4187" s="1"/>
      <c r="AI4187" s="1"/>
      <c r="AJ4187" s="1"/>
      <c r="AK4187" s="1"/>
      <c r="AL4187" s="1"/>
      <c r="AM4187" s="1"/>
      <c r="AN4187" s="1"/>
      <c r="AO4187" s="1"/>
      <c r="AP4187" s="1"/>
      <c r="AQ4187" s="1"/>
      <c r="AR4187" s="1"/>
      <c r="AS4187" s="1"/>
      <c r="AT4187" s="1"/>
      <c r="AU4187" s="1"/>
      <c r="AV4187" s="1"/>
      <c r="AW4187" s="1"/>
      <c r="AX4187" s="1"/>
      <c r="AY4187" s="1"/>
      <c r="AZ4187" s="1"/>
    </row>
    <row r="4188" spans="1:52" s="2" customFormat="1" x14ac:dyDescent="0.25">
      <c r="A4188" s="6"/>
      <c r="AH4188" s="1"/>
      <c r="AI4188" s="1"/>
      <c r="AJ4188" s="1"/>
      <c r="AK4188" s="1"/>
      <c r="AL4188" s="1"/>
      <c r="AM4188" s="1"/>
      <c r="AN4188" s="1"/>
      <c r="AO4188" s="1"/>
      <c r="AP4188" s="1"/>
      <c r="AQ4188" s="1"/>
      <c r="AR4188" s="1"/>
      <c r="AS4188" s="1"/>
      <c r="AT4188" s="1"/>
      <c r="AU4188" s="1"/>
      <c r="AV4188" s="1"/>
      <c r="AW4188" s="1"/>
      <c r="AX4188" s="1"/>
      <c r="AY4188" s="1"/>
      <c r="AZ4188" s="1"/>
    </row>
    <row r="4189" spans="1:52" s="2" customFormat="1" x14ac:dyDescent="0.25">
      <c r="A4189" s="6"/>
      <c r="AH4189" s="1"/>
      <c r="AI4189" s="1"/>
      <c r="AJ4189" s="1"/>
      <c r="AK4189" s="1"/>
      <c r="AL4189" s="1"/>
      <c r="AM4189" s="1"/>
      <c r="AN4189" s="1"/>
      <c r="AO4189" s="1"/>
      <c r="AP4189" s="1"/>
      <c r="AQ4189" s="1"/>
      <c r="AR4189" s="1"/>
      <c r="AS4189" s="1"/>
      <c r="AT4189" s="1"/>
      <c r="AU4189" s="1"/>
      <c r="AV4189" s="1"/>
      <c r="AW4189" s="1"/>
      <c r="AX4189" s="1"/>
      <c r="AY4189" s="1"/>
      <c r="AZ4189" s="1"/>
    </row>
    <row r="4190" spans="1:52" s="2" customFormat="1" x14ac:dyDescent="0.25">
      <c r="A4190" s="6"/>
      <c r="AH4190" s="1"/>
      <c r="AI4190" s="1"/>
      <c r="AJ4190" s="1"/>
      <c r="AK4190" s="1"/>
      <c r="AL4190" s="1"/>
      <c r="AM4190" s="1"/>
      <c r="AN4190" s="1"/>
      <c r="AO4190" s="1"/>
      <c r="AP4190" s="1"/>
      <c r="AQ4190" s="1"/>
      <c r="AR4190" s="1"/>
      <c r="AS4190" s="1"/>
      <c r="AT4190" s="1"/>
      <c r="AU4190" s="1"/>
      <c r="AV4190" s="1"/>
      <c r="AW4190" s="1"/>
      <c r="AX4190" s="1"/>
      <c r="AY4190" s="1"/>
      <c r="AZ4190" s="1"/>
    </row>
    <row r="4191" spans="1:52" s="2" customFormat="1" x14ac:dyDescent="0.25">
      <c r="A4191" s="6"/>
      <c r="AH4191" s="1"/>
      <c r="AI4191" s="1"/>
      <c r="AJ4191" s="1"/>
      <c r="AK4191" s="1"/>
      <c r="AL4191" s="1"/>
      <c r="AM4191" s="1"/>
      <c r="AN4191" s="1"/>
      <c r="AO4191" s="1"/>
      <c r="AP4191" s="1"/>
      <c r="AQ4191" s="1"/>
      <c r="AR4191" s="1"/>
      <c r="AS4191" s="1"/>
      <c r="AT4191" s="1"/>
      <c r="AU4191" s="1"/>
      <c r="AV4191" s="1"/>
      <c r="AW4191" s="1"/>
      <c r="AX4191" s="1"/>
      <c r="AY4191" s="1"/>
      <c r="AZ4191" s="1"/>
    </row>
    <row r="4192" spans="1:52" s="2" customFormat="1" x14ac:dyDescent="0.25">
      <c r="A4192" s="6"/>
      <c r="AH4192" s="1"/>
      <c r="AI4192" s="1"/>
      <c r="AJ4192" s="1"/>
      <c r="AK4192" s="1"/>
      <c r="AL4192" s="1"/>
      <c r="AM4192" s="1"/>
      <c r="AN4192" s="1"/>
      <c r="AO4192" s="1"/>
      <c r="AP4192" s="1"/>
      <c r="AQ4192" s="1"/>
      <c r="AR4192" s="1"/>
      <c r="AS4192" s="1"/>
      <c r="AT4192" s="1"/>
      <c r="AU4192" s="1"/>
      <c r="AV4192" s="1"/>
      <c r="AW4192" s="1"/>
      <c r="AX4192" s="1"/>
      <c r="AY4192" s="1"/>
      <c r="AZ4192" s="1"/>
    </row>
    <row r="4193" spans="1:52" s="2" customFormat="1" x14ac:dyDescent="0.25">
      <c r="A4193" s="6"/>
      <c r="AH4193" s="1"/>
      <c r="AI4193" s="1"/>
      <c r="AJ4193" s="1"/>
      <c r="AK4193" s="1"/>
      <c r="AL4193" s="1"/>
      <c r="AM4193" s="1"/>
      <c r="AN4193" s="1"/>
      <c r="AO4193" s="1"/>
      <c r="AP4193" s="1"/>
      <c r="AQ4193" s="1"/>
      <c r="AR4193" s="1"/>
      <c r="AS4193" s="1"/>
      <c r="AT4193" s="1"/>
      <c r="AU4193" s="1"/>
      <c r="AV4193" s="1"/>
      <c r="AW4193" s="1"/>
      <c r="AX4193" s="1"/>
      <c r="AY4193" s="1"/>
      <c r="AZ4193" s="1"/>
    </row>
    <row r="4194" spans="1:52" s="2" customFormat="1" x14ac:dyDescent="0.25">
      <c r="A4194" s="6"/>
      <c r="AH4194" s="1"/>
      <c r="AI4194" s="1"/>
      <c r="AJ4194" s="1"/>
      <c r="AK4194" s="1"/>
      <c r="AL4194" s="1"/>
      <c r="AM4194" s="1"/>
      <c r="AN4194" s="1"/>
      <c r="AO4194" s="1"/>
      <c r="AP4194" s="1"/>
      <c r="AQ4194" s="1"/>
      <c r="AR4194" s="1"/>
      <c r="AS4194" s="1"/>
      <c r="AT4194" s="1"/>
      <c r="AU4194" s="1"/>
      <c r="AV4194" s="1"/>
      <c r="AW4194" s="1"/>
      <c r="AX4194" s="1"/>
      <c r="AY4194" s="1"/>
      <c r="AZ4194" s="1"/>
    </row>
    <row r="4195" spans="1:52" s="2" customFormat="1" x14ac:dyDescent="0.25">
      <c r="A4195" s="6"/>
      <c r="AH4195" s="1"/>
      <c r="AI4195" s="1"/>
      <c r="AJ4195" s="1"/>
      <c r="AK4195" s="1"/>
      <c r="AL4195" s="1"/>
      <c r="AM4195" s="1"/>
      <c r="AN4195" s="1"/>
      <c r="AO4195" s="1"/>
      <c r="AP4195" s="1"/>
      <c r="AQ4195" s="1"/>
      <c r="AR4195" s="1"/>
      <c r="AS4195" s="1"/>
      <c r="AT4195" s="1"/>
      <c r="AU4195" s="1"/>
      <c r="AV4195" s="1"/>
      <c r="AW4195" s="1"/>
      <c r="AX4195" s="1"/>
      <c r="AY4195" s="1"/>
      <c r="AZ4195" s="1"/>
    </row>
    <row r="4196" spans="1:52" s="2" customFormat="1" x14ac:dyDescent="0.25">
      <c r="A4196" s="6"/>
      <c r="AH4196" s="1"/>
      <c r="AI4196" s="1"/>
      <c r="AJ4196" s="1"/>
      <c r="AK4196" s="1"/>
      <c r="AL4196" s="1"/>
      <c r="AM4196" s="1"/>
      <c r="AN4196" s="1"/>
      <c r="AO4196" s="1"/>
      <c r="AP4196" s="1"/>
      <c r="AQ4196" s="1"/>
      <c r="AR4196" s="1"/>
      <c r="AS4196" s="1"/>
      <c r="AT4196" s="1"/>
      <c r="AU4196" s="1"/>
      <c r="AV4196" s="1"/>
      <c r="AW4196" s="1"/>
      <c r="AX4196" s="1"/>
      <c r="AY4196" s="1"/>
      <c r="AZ4196" s="1"/>
    </row>
    <row r="4197" spans="1:52" s="2" customFormat="1" x14ac:dyDescent="0.25">
      <c r="A4197" s="6"/>
      <c r="AH4197" s="1"/>
      <c r="AI4197" s="1"/>
      <c r="AJ4197" s="1"/>
      <c r="AK4197" s="1"/>
      <c r="AL4197" s="1"/>
      <c r="AM4197" s="1"/>
      <c r="AN4197" s="1"/>
      <c r="AO4197" s="1"/>
      <c r="AP4197" s="1"/>
      <c r="AQ4197" s="1"/>
      <c r="AR4197" s="1"/>
      <c r="AS4197" s="1"/>
      <c r="AT4197" s="1"/>
      <c r="AU4197" s="1"/>
      <c r="AV4197" s="1"/>
      <c r="AW4197" s="1"/>
      <c r="AX4197" s="1"/>
      <c r="AY4197" s="1"/>
      <c r="AZ4197" s="1"/>
    </row>
    <row r="4198" spans="1:52" s="2" customFormat="1" x14ac:dyDescent="0.25">
      <c r="A4198" s="6"/>
      <c r="AH4198" s="1"/>
      <c r="AI4198" s="1"/>
      <c r="AJ4198" s="1"/>
      <c r="AK4198" s="1"/>
      <c r="AL4198" s="1"/>
      <c r="AM4198" s="1"/>
      <c r="AN4198" s="1"/>
      <c r="AO4198" s="1"/>
      <c r="AP4198" s="1"/>
      <c r="AQ4198" s="1"/>
      <c r="AR4198" s="1"/>
      <c r="AS4198" s="1"/>
      <c r="AT4198" s="1"/>
      <c r="AU4198" s="1"/>
      <c r="AV4198" s="1"/>
      <c r="AW4198" s="1"/>
      <c r="AX4198" s="1"/>
      <c r="AY4198" s="1"/>
      <c r="AZ4198" s="1"/>
    </row>
    <row r="4199" spans="1:52" s="2" customFormat="1" x14ac:dyDescent="0.25">
      <c r="A4199" s="6"/>
      <c r="AH4199" s="1"/>
      <c r="AI4199" s="1"/>
      <c r="AJ4199" s="1"/>
      <c r="AK4199" s="1"/>
      <c r="AL4199" s="1"/>
      <c r="AM4199" s="1"/>
      <c r="AN4199" s="1"/>
      <c r="AO4199" s="1"/>
      <c r="AP4199" s="1"/>
      <c r="AQ4199" s="1"/>
      <c r="AR4199" s="1"/>
      <c r="AS4199" s="1"/>
      <c r="AT4199" s="1"/>
      <c r="AU4199" s="1"/>
      <c r="AV4199" s="1"/>
      <c r="AW4199" s="1"/>
      <c r="AX4199" s="1"/>
      <c r="AY4199" s="1"/>
      <c r="AZ4199" s="1"/>
    </row>
    <row r="4200" spans="1:52" s="2" customFormat="1" x14ac:dyDescent="0.25">
      <c r="A4200" s="6"/>
      <c r="AH4200" s="1"/>
      <c r="AI4200" s="1"/>
      <c r="AJ4200" s="1"/>
      <c r="AK4200" s="1"/>
      <c r="AL4200" s="1"/>
      <c r="AM4200" s="1"/>
      <c r="AN4200" s="1"/>
      <c r="AO4200" s="1"/>
      <c r="AP4200" s="1"/>
      <c r="AQ4200" s="1"/>
      <c r="AR4200" s="1"/>
      <c r="AS4200" s="1"/>
      <c r="AT4200" s="1"/>
      <c r="AU4200" s="1"/>
      <c r="AV4200" s="1"/>
      <c r="AW4200" s="1"/>
      <c r="AX4200" s="1"/>
      <c r="AY4200" s="1"/>
      <c r="AZ4200" s="1"/>
    </row>
    <row r="4201" spans="1:52" s="2" customFormat="1" x14ac:dyDescent="0.25">
      <c r="A4201" s="6"/>
      <c r="AH4201" s="1"/>
      <c r="AI4201" s="1"/>
      <c r="AJ4201" s="1"/>
      <c r="AK4201" s="1"/>
      <c r="AL4201" s="1"/>
      <c r="AM4201" s="1"/>
      <c r="AN4201" s="1"/>
      <c r="AO4201" s="1"/>
      <c r="AP4201" s="1"/>
      <c r="AQ4201" s="1"/>
      <c r="AR4201" s="1"/>
      <c r="AS4201" s="1"/>
      <c r="AT4201" s="1"/>
      <c r="AU4201" s="1"/>
      <c r="AV4201" s="1"/>
      <c r="AW4201" s="1"/>
      <c r="AX4201" s="1"/>
      <c r="AY4201" s="1"/>
      <c r="AZ4201" s="1"/>
    </row>
    <row r="4202" spans="1:52" s="2" customFormat="1" x14ac:dyDescent="0.25">
      <c r="A4202" s="6"/>
      <c r="AH4202" s="1"/>
      <c r="AI4202" s="1"/>
      <c r="AJ4202" s="1"/>
      <c r="AK4202" s="1"/>
      <c r="AL4202" s="1"/>
      <c r="AM4202" s="1"/>
      <c r="AN4202" s="1"/>
      <c r="AO4202" s="1"/>
      <c r="AP4202" s="1"/>
      <c r="AQ4202" s="1"/>
      <c r="AR4202" s="1"/>
      <c r="AS4202" s="1"/>
      <c r="AT4202" s="1"/>
      <c r="AU4202" s="1"/>
      <c r="AV4202" s="1"/>
      <c r="AW4202" s="1"/>
      <c r="AX4202" s="1"/>
      <c r="AY4202" s="1"/>
      <c r="AZ4202" s="1"/>
    </row>
    <row r="4203" spans="1:52" s="2" customFormat="1" x14ac:dyDescent="0.25">
      <c r="A4203" s="6"/>
      <c r="AH4203" s="1"/>
      <c r="AI4203" s="1"/>
      <c r="AJ4203" s="1"/>
      <c r="AK4203" s="1"/>
      <c r="AL4203" s="1"/>
      <c r="AM4203" s="1"/>
      <c r="AN4203" s="1"/>
      <c r="AO4203" s="1"/>
      <c r="AP4203" s="1"/>
      <c r="AQ4203" s="1"/>
      <c r="AR4203" s="1"/>
      <c r="AS4203" s="1"/>
      <c r="AT4203" s="1"/>
      <c r="AU4203" s="1"/>
      <c r="AV4203" s="1"/>
      <c r="AW4203" s="1"/>
      <c r="AX4203" s="1"/>
      <c r="AY4203" s="1"/>
      <c r="AZ4203" s="1"/>
    </row>
    <row r="4204" spans="1:52" s="2" customFormat="1" x14ac:dyDescent="0.25">
      <c r="A4204" s="6"/>
      <c r="AH4204" s="1"/>
      <c r="AI4204" s="1"/>
      <c r="AJ4204" s="1"/>
      <c r="AK4204" s="1"/>
      <c r="AL4204" s="1"/>
      <c r="AM4204" s="1"/>
      <c r="AN4204" s="1"/>
      <c r="AO4204" s="1"/>
      <c r="AP4204" s="1"/>
      <c r="AQ4204" s="1"/>
      <c r="AR4204" s="1"/>
      <c r="AS4204" s="1"/>
      <c r="AT4204" s="1"/>
      <c r="AU4204" s="1"/>
      <c r="AV4204" s="1"/>
      <c r="AW4204" s="1"/>
      <c r="AX4204" s="1"/>
      <c r="AY4204" s="1"/>
      <c r="AZ4204" s="1"/>
    </row>
    <row r="4205" spans="1:52" s="2" customFormat="1" x14ac:dyDescent="0.25">
      <c r="A4205" s="6"/>
      <c r="AH4205" s="1"/>
      <c r="AI4205" s="1"/>
      <c r="AJ4205" s="1"/>
      <c r="AK4205" s="1"/>
      <c r="AL4205" s="1"/>
      <c r="AM4205" s="1"/>
      <c r="AN4205" s="1"/>
      <c r="AO4205" s="1"/>
      <c r="AP4205" s="1"/>
      <c r="AQ4205" s="1"/>
      <c r="AR4205" s="1"/>
      <c r="AS4205" s="1"/>
      <c r="AT4205" s="1"/>
      <c r="AU4205" s="1"/>
      <c r="AV4205" s="1"/>
      <c r="AW4205" s="1"/>
      <c r="AX4205" s="1"/>
      <c r="AY4205" s="1"/>
      <c r="AZ4205" s="1"/>
    </row>
    <row r="4206" spans="1:52" s="2" customFormat="1" x14ac:dyDescent="0.25">
      <c r="A4206" s="6"/>
      <c r="AH4206" s="1"/>
      <c r="AI4206" s="1"/>
      <c r="AJ4206" s="1"/>
      <c r="AK4206" s="1"/>
      <c r="AL4206" s="1"/>
      <c r="AM4206" s="1"/>
      <c r="AN4206" s="1"/>
      <c r="AO4206" s="1"/>
      <c r="AP4206" s="1"/>
      <c r="AQ4206" s="1"/>
      <c r="AR4206" s="1"/>
      <c r="AS4206" s="1"/>
      <c r="AT4206" s="1"/>
      <c r="AU4206" s="1"/>
      <c r="AV4206" s="1"/>
      <c r="AW4206" s="1"/>
      <c r="AX4206" s="1"/>
      <c r="AY4206" s="1"/>
      <c r="AZ4206" s="1"/>
    </row>
    <row r="4207" spans="1:52" s="2" customFormat="1" x14ac:dyDescent="0.25">
      <c r="A4207" s="6"/>
      <c r="AH4207" s="1"/>
      <c r="AI4207" s="1"/>
      <c r="AJ4207" s="1"/>
      <c r="AK4207" s="1"/>
      <c r="AL4207" s="1"/>
      <c r="AM4207" s="1"/>
      <c r="AN4207" s="1"/>
      <c r="AO4207" s="1"/>
      <c r="AP4207" s="1"/>
      <c r="AQ4207" s="1"/>
      <c r="AR4207" s="1"/>
      <c r="AS4207" s="1"/>
      <c r="AT4207" s="1"/>
      <c r="AU4207" s="1"/>
      <c r="AV4207" s="1"/>
      <c r="AW4207" s="1"/>
      <c r="AX4207" s="1"/>
      <c r="AY4207" s="1"/>
      <c r="AZ4207" s="1"/>
    </row>
    <row r="4208" spans="1:52" s="2" customFormat="1" x14ac:dyDescent="0.25">
      <c r="A4208" s="6"/>
      <c r="AH4208" s="1"/>
      <c r="AI4208" s="1"/>
      <c r="AJ4208" s="1"/>
      <c r="AK4208" s="1"/>
      <c r="AL4208" s="1"/>
      <c r="AM4208" s="1"/>
      <c r="AN4208" s="1"/>
      <c r="AO4208" s="1"/>
      <c r="AP4208" s="1"/>
      <c r="AQ4208" s="1"/>
      <c r="AR4208" s="1"/>
      <c r="AS4208" s="1"/>
      <c r="AT4208" s="1"/>
      <c r="AU4208" s="1"/>
      <c r="AV4208" s="1"/>
      <c r="AW4208" s="1"/>
      <c r="AX4208" s="1"/>
      <c r="AY4208" s="1"/>
      <c r="AZ4208" s="1"/>
    </row>
    <row r="4209" spans="1:52" s="2" customFormat="1" x14ac:dyDescent="0.25">
      <c r="A4209" s="6"/>
      <c r="AH4209" s="1"/>
      <c r="AI4209" s="1"/>
      <c r="AJ4209" s="1"/>
      <c r="AK4209" s="1"/>
      <c r="AL4209" s="1"/>
      <c r="AM4209" s="1"/>
      <c r="AN4209" s="1"/>
      <c r="AO4209" s="1"/>
      <c r="AP4209" s="1"/>
      <c r="AQ4209" s="1"/>
      <c r="AR4209" s="1"/>
      <c r="AS4209" s="1"/>
      <c r="AT4209" s="1"/>
      <c r="AU4209" s="1"/>
      <c r="AV4209" s="1"/>
      <c r="AW4209" s="1"/>
      <c r="AX4209" s="1"/>
      <c r="AY4209" s="1"/>
      <c r="AZ4209" s="1"/>
    </row>
    <row r="4210" spans="1:52" s="2" customFormat="1" x14ac:dyDescent="0.25">
      <c r="A4210" s="6"/>
      <c r="AH4210" s="1"/>
      <c r="AI4210" s="1"/>
      <c r="AJ4210" s="1"/>
      <c r="AK4210" s="1"/>
      <c r="AL4210" s="1"/>
      <c r="AM4210" s="1"/>
      <c r="AN4210" s="1"/>
      <c r="AO4210" s="1"/>
      <c r="AP4210" s="1"/>
      <c r="AQ4210" s="1"/>
      <c r="AR4210" s="1"/>
      <c r="AS4210" s="1"/>
      <c r="AT4210" s="1"/>
      <c r="AU4210" s="1"/>
      <c r="AV4210" s="1"/>
      <c r="AW4210" s="1"/>
      <c r="AX4210" s="1"/>
      <c r="AY4210" s="1"/>
      <c r="AZ4210" s="1"/>
    </row>
    <row r="4211" spans="1:52" s="2" customFormat="1" x14ac:dyDescent="0.25">
      <c r="A4211" s="6"/>
      <c r="AH4211" s="1"/>
      <c r="AI4211" s="1"/>
      <c r="AJ4211" s="1"/>
      <c r="AK4211" s="1"/>
      <c r="AL4211" s="1"/>
      <c r="AM4211" s="1"/>
      <c r="AN4211" s="1"/>
      <c r="AO4211" s="1"/>
      <c r="AP4211" s="1"/>
      <c r="AQ4211" s="1"/>
      <c r="AR4211" s="1"/>
      <c r="AS4211" s="1"/>
      <c r="AT4211" s="1"/>
      <c r="AU4211" s="1"/>
      <c r="AV4211" s="1"/>
      <c r="AW4211" s="1"/>
      <c r="AX4211" s="1"/>
      <c r="AY4211" s="1"/>
      <c r="AZ4211" s="1"/>
    </row>
    <row r="4212" spans="1:52" s="2" customFormat="1" x14ac:dyDescent="0.25">
      <c r="A4212" s="6"/>
      <c r="AH4212" s="1"/>
      <c r="AI4212" s="1"/>
      <c r="AJ4212" s="1"/>
      <c r="AK4212" s="1"/>
      <c r="AL4212" s="1"/>
      <c r="AM4212" s="1"/>
      <c r="AN4212" s="1"/>
      <c r="AO4212" s="1"/>
      <c r="AP4212" s="1"/>
      <c r="AQ4212" s="1"/>
      <c r="AR4212" s="1"/>
      <c r="AS4212" s="1"/>
      <c r="AT4212" s="1"/>
      <c r="AU4212" s="1"/>
      <c r="AV4212" s="1"/>
      <c r="AW4212" s="1"/>
      <c r="AX4212" s="1"/>
      <c r="AY4212" s="1"/>
      <c r="AZ4212" s="1"/>
    </row>
    <row r="4213" spans="1:52" s="2" customFormat="1" x14ac:dyDescent="0.25">
      <c r="A4213" s="6"/>
      <c r="AH4213" s="1"/>
      <c r="AI4213" s="1"/>
      <c r="AJ4213" s="1"/>
      <c r="AK4213" s="1"/>
      <c r="AL4213" s="1"/>
      <c r="AM4213" s="1"/>
      <c r="AN4213" s="1"/>
      <c r="AO4213" s="1"/>
      <c r="AP4213" s="1"/>
      <c r="AQ4213" s="1"/>
      <c r="AR4213" s="1"/>
      <c r="AS4213" s="1"/>
      <c r="AT4213" s="1"/>
      <c r="AU4213" s="1"/>
      <c r="AV4213" s="1"/>
      <c r="AW4213" s="1"/>
      <c r="AX4213" s="1"/>
      <c r="AY4213" s="1"/>
      <c r="AZ4213" s="1"/>
    </row>
    <row r="4214" spans="1:52" s="2" customFormat="1" x14ac:dyDescent="0.25">
      <c r="A4214" s="6"/>
      <c r="AH4214" s="1"/>
      <c r="AI4214" s="1"/>
      <c r="AJ4214" s="1"/>
      <c r="AK4214" s="1"/>
      <c r="AL4214" s="1"/>
      <c r="AM4214" s="1"/>
      <c r="AN4214" s="1"/>
      <c r="AO4214" s="1"/>
      <c r="AP4214" s="1"/>
      <c r="AQ4214" s="1"/>
      <c r="AR4214" s="1"/>
      <c r="AS4214" s="1"/>
      <c r="AT4214" s="1"/>
      <c r="AU4214" s="1"/>
      <c r="AV4214" s="1"/>
      <c r="AW4214" s="1"/>
      <c r="AX4214" s="1"/>
      <c r="AY4214" s="1"/>
      <c r="AZ4214" s="1"/>
    </row>
    <row r="4215" spans="1:52" s="2" customFormat="1" x14ac:dyDescent="0.25">
      <c r="A4215" s="6"/>
      <c r="AH4215" s="1"/>
      <c r="AI4215" s="1"/>
      <c r="AJ4215" s="1"/>
      <c r="AK4215" s="1"/>
      <c r="AL4215" s="1"/>
      <c r="AM4215" s="1"/>
      <c r="AN4215" s="1"/>
      <c r="AO4215" s="1"/>
      <c r="AP4215" s="1"/>
      <c r="AQ4215" s="1"/>
      <c r="AR4215" s="1"/>
      <c r="AS4215" s="1"/>
      <c r="AT4215" s="1"/>
      <c r="AU4215" s="1"/>
      <c r="AV4215" s="1"/>
      <c r="AW4215" s="1"/>
      <c r="AX4215" s="1"/>
      <c r="AY4215" s="1"/>
      <c r="AZ4215" s="1"/>
    </row>
    <row r="4216" spans="1:52" s="2" customFormat="1" x14ac:dyDescent="0.25">
      <c r="A4216" s="6"/>
      <c r="AH4216" s="1"/>
      <c r="AI4216" s="1"/>
      <c r="AJ4216" s="1"/>
      <c r="AK4216" s="1"/>
      <c r="AL4216" s="1"/>
      <c r="AM4216" s="1"/>
      <c r="AN4216" s="1"/>
      <c r="AO4216" s="1"/>
      <c r="AP4216" s="1"/>
      <c r="AQ4216" s="1"/>
      <c r="AR4216" s="1"/>
      <c r="AS4216" s="1"/>
      <c r="AT4216" s="1"/>
      <c r="AU4216" s="1"/>
      <c r="AV4216" s="1"/>
      <c r="AW4216" s="1"/>
      <c r="AX4216" s="1"/>
      <c r="AY4216" s="1"/>
      <c r="AZ4216" s="1"/>
    </row>
    <row r="4217" spans="1:52" s="2" customFormat="1" x14ac:dyDescent="0.25">
      <c r="A4217" s="6"/>
      <c r="AH4217" s="1"/>
      <c r="AI4217" s="1"/>
      <c r="AJ4217" s="1"/>
      <c r="AK4217" s="1"/>
      <c r="AL4217" s="1"/>
      <c r="AM4217" s="1"/>
      <c r="AN4217" s="1"/>
      <c r="AO4217" s="1"/>
      <c r="AP4217" s="1"/>
      <c r="AQ4217" s="1"/>
      <c r="AR4217" s="1"/>
      <c r="AS4217" s="1"/>
      <c r="AT4217" s="1"/>
      <c r="AU4217" s="1"/>
      <c r="AV4217" s="1"/>
      <c r="AW4217" s="1"/>
      <c r="AX4217" s="1"/>
      <c r="AY4217" s="1"/>
      <c r="AZ4217" s="1"/>
    </row>
    <row r="4218" spans="1:52" s="2" customFormat="1" x14ac:dyDescent="0.25">
      <c r="A4218" s="6"/>
      <c r="AH4218" s="1"/>
      <c r="AI4218" s="1"/>
      <c r="AJ4218" s="1"/>
      <c r="AK4218" s="1"/>
      <c r="AL4218" s="1"/>
      <c r="AM4218" s="1"/>
      <c r="AN4218" s="1"/>
      <c r="AO4218" s="1"/>
      <c r="AP4218" s="1"/>
      <c r="AQ4218" s="1"/>
      <c r="AR4218" s="1"/>
      <c r="AS4218" s="1"/>
      <c r="AT4218" s="1"/>
      <c r="AU4218" s="1"/>
      <c r="AV4218" s="1"/>
      <c r="AW4218" s="1"/>
      <c r="AX4218" s="1"/>
      <c r="AY4218" s="1"/>
      <c r="AZ4218" s="1"/>
    </row>
    <row r="4219" spans="1:52" s="2" customFormat="1" x14ac:dyDescent="0.25">
      <c r="A4219" s="6"/>
      <c r="AH4219" s="1"/>
      <c r="AI4219" s="1"/>
      <c r="AJ4219" s="1"/>
      <c r="AK4219" s="1"/>
      <c r="AL4219" s="1"/>
      <c r="AM4219" s="1"/>
      <c r="AN4219" s="1"/>
      <c r="AO4219" s="1"/>
      <c r="AP4219" s="1"/>
      <c r="AQ4219" s="1"/>
      <c r="AR4219" s="1"/>
      <c r="AS4219" s="1"/>
      <c r="AT4219" s="1"/>
      <c r="AU4219" s="1"/>
      <c r="AV4219" s="1"/>
      <c r="AW4219" s="1"/>
      <c r="AX4219" s="1"/>
      <c r="AY4219" s="1"/>
      <c r="AZ4219" s="1"/>
    </row>
    <row r="4220" spans="1:52" s="2" customFormat="1" x14ac:dyDescent="0.25">
      <c r="A4220" s="6"/>
      <c r="AH4220" s="1"/>
      <c r="AI4220" s="1"/>
      <c r="AJ4220" s="1"/>
      <c r="AK4220" s="1"/>
      <c r="AL4220" s="1"/>
      <c r="AM4220" s="1"/>
      <c r="AN4220" s="1"/>
      <c r="AO4220" s="1"/>
      <c r="AP4220" s="1"/>
      <c r="AQ4220" s="1"/>
      <c r="AR4220" s="1"/>
      <c r="AS4220" s="1"/>
      <c r="AT4220" s="1"/>
      <c r="AU4220" s="1"/>
      <c r="AV4220" s="1"/>
      <c r="AW4220" s="1"/>
      <c r="AX4220" s="1"/>
      <c r="AY4220" s="1"/>
      <c r="AZ4220" s="1"/>
    </row>
    <row r="4221" spans="1:52" s="2" customFormat="1" x14ac:dyDescent="0.25">
      <c r="A4221" s="6"/>
      <c r="AH4221" s="1"/>
      <c r="AI4221" s="1"/>
      <c r="AJ4221" s="1"/>
      <c r="AK4221" s="1"/>
      <c r="AL4221" s="1"/>
      <c r="AM4221" s="1"/>
      <c r="AN4221" s="1"/>
      <c r="AO4221" s="1"/>
      <c r="AP4221" s="1"/>
      <c r="AQ4221" s="1"/>
      <c r="AR4221" s="1"/>
      <c r="AS4221" s="1"/>
      <c r="AT4221" s="1"/>
      <c r="AU4221" s="1"/>
      <c r="AV4221" s="1"/>
      <c r="AW4221" s="1"/>
      <c r="AX4221" s="1"/>
      <c r="AY4221" s="1"/>
      <c r="AZ4221" s="1"/>
    </row>
    <row r="4222" spans="1:52" s="2" customFormat="1" x14ac:dyDescent="0.25">
      <c r="A4222" s="6"/>
      <c r="AH4222" s="1"/>
      <c r="AI4222" s="1"/>
      <c r="AJ4222" s="1"/>
      <c r="AK4222" s="1"/>
      <c r="AL4222" s="1"/>
      <c r="AM4222" s="1"/>
      <c r="AN4222" s="1"/>
      <c r="AO4222" s="1"/>
      <c r="AP4222" s="1"/>
      <c r="AQ4222" s="1"/>
      <c r="AR4222" s="1"/>
      <c r="AS4222" s="1"/>
      <c r="AT4222" s="1"/>
      <c r="AU4222" s="1"/>
      <c r="AV4222" s="1"/>
      <c r="AW4222" s="1"/>
      <c r="AX4222" s="1"/>
      <c r="AY4222" s="1"/>
      <c r="AZ4222" s="1"/>
    </row>
    <row r="4223" spans="1:52" s="2" customFormat="1" x14ac:dyDescent="0.25">
      <c r="A4223" s="6"/>
      <c r="AH4223" s="1"/>
      <c r="AI4223" s="1"/>
      <c r="AJ4223" s="1"/>
      <c r="AK4223" s="1"/>
      <c r="AL4223" s="1"/>
      <c r="AM4223" s="1"/>
      <c r="AN4223" s="1"/>
      <c r="AO4223" s="1"/>
      <c r="AP4223" s="1"/>
      <c r="AQ4223" s="1"/>
      <c r="AR4223" s="1"/>
      <c r="AS4223" s="1"/>
      <c r="AT4223" s="1"/>
      <c r="AU4223" s="1"/>
      <c r="AV4223" s="1"/>
      <c r="AW4223" s="1"/>
      <c r="AX4223" s="1"/>
      <c r="AY4223" s="1"/>
      <c r="AZ4223" s="1"/>
    </row>
    <row r="4224" spans="1:52" s="2" customFormat="1" x14ac:dyDescent="0.25">
      <c r="A4224" s="6"/>
      <c r="AH4224" s="1"/>
      <c r="AI4224" s="1"/>
      <c r="AJ4224" s="1"/>
      <c r="AK4224" s="1"/>
      <c r="AL4224" s="1"/>
      <c r="AM4224" s="1"/>
      <c r="AN4224" s="1"/>
      <c r="AO4224" s="1"/>
      <c r="AP4224" s="1"/>
      <c r="AQ4224" s="1"/>
      <c r="AR4224" s="1"/>
      <c r="AS4224" s="1"/>
      <c r="AT4224" s="1"/>
      <c r="AU4224" s="1"/>
      <c r="AV4224" s="1"/>
      <c r="AW4224" s="1"/>
      <c r="AX4224" s="1"/>
      <c r="AY4224" s="1"/>
      <c r="AZ4224" s="1"/>
    </row>
    <row r="4225" spans="1:52" s="2" customFormat="1" x14ac:dyDescent="0.25">
      <c r="A4225" s="6"/>
      <c r="AH4225" s="1"/>
      <c r="AI4225" s="1"/>
      <c r="AJ4225" s="1"/>
      <c r="AK4225" s="1"/>
      <c r="AL4225" s="1"/>
      <c r="AM4225" s="1"/>
      <c r="AN4225" s="1"/>
      <c r="AO4225" s="1"/>
      <c r="AP4225" s="1"/>
      <c r="AQ4225" s="1"/>
      <c r="AR4225" s="1"/>
      <c r="AS4225" s="1"/>
      <c r="AT4225" s="1"/>
      <c r="AU4225" s="1"/>
      <c r="AV4225" s="1"/>
      <c r="AW4225" s="1"/>
      <c r="AX4225" s="1"/>
      <c r="AY4225" s="1"/>
      <c r="AZ4225" s="1"/>
    </row>
    <row r="4226" spans="1:52" s="2" customFormat="1" x14ac:dyDescent="0.25">
      <c r="A4226" s="6"/>
      <c r="AH4226" s="1"/>
      <c r="AI4226" s="1"/>
      <c r="AJ4226" s="1"/>
      <c r="AK4226" s="1"/>
      <c r="AL4226" s="1"/>
      <c r="AM4226" s="1"/>
      <c r="AN4226" s="1"/>
      <c r="AO4226" s="1"/>
      <c r="AP4226" s="1"/>
      <c r="AQ4226" s="1"/>
      <c r="AR4226" s="1"/>
      <c r="AS4226" s="1"/>
      <c r="AT4226" s="1"/>
      <c r="AU4226" s="1"/>
      <c r="AV4226" s="1"/>
      <c r="AW4226" s="1"/>
      <c r="AX4226" s="1"/>
      <c r="AY4226" s="1"/>
      <c r="AZ4226" s="1"/>
    </row>
    <row r="4227" spans="1:52" s="2" customFormat="1" x14ac:dyDescent="0.25">
      <c r="A4227" s="6"/>
      <c r="AH4227" s="1"/>
      <c r="AI4227" s="1"/>
      <c r="AJ4227" s="1"/>
      <c r="AK4227" s="1"/>
      <c r="AL4227" s="1"/>
      <c r="AM4227" s="1"/>
      <c r="AN4227" s="1"/>
      <c r="AO4227" s="1"/>
      <c r="AP4227" s="1"/>
      <c r="AQ4227" s="1"/>
      <c r="AR4227" s="1"/>
      <c r="AS4227" s="1"/>
      <c r="AT4227" s="1"/>
      <c r="AU4227" s="1"/>
      <c r="AV4227" s="1"/>
      <c r="AW4227" s="1"/>
      <c r="AX4227" s="1"/>
      <c r="AY4227" s="1"/>
      <c r="AZ4227" s="1"/>
    </row>
    <row r="4228" spans="1:52" s="2" customFormat="1" x14ac:dyDescent="0.25">
      <c r="A4228" s="6"/>
      <c r="AH4228" s="1"/>
      <c r="AI4228" s="1"/>
      <c r="AJ4228" s="1"/>
      <c r="AK4228" s="1"/>
      <c r="AL4228" s="1"/>
      <c r="AM4228" s="1"/>
      <c r="AN4228" s="1"/>
      <c r="AO4228" s="1"/>
      <c r="AP4228" s="1"/>
      <c r="AQ4228" s="1"/>
      <c r="AR4228" s="1"/>
      <c r="AS4228" s="1"/>
      <c r="AT4228" s="1"/>
      <c r="AU4228" s="1"/>
      <c r="AV4228" s="1"/>
      <c r="AW4228" s="1"/>
      <c r="AX4228" s="1"/>
      <c r="AY4228" s="1"/>
      <c r="AZ4228" s="1"/>
    </row>
    <row r="4229" spans="1:52" s="2" customFormat="1" x14ac:dyDescent="0.25">
      <c r="A4229" s="6"/>
      <c r="AH4229" s="1"/>
      <c r="AI4229" s="1"/>
      <c r="AJ4229" s="1"/>
      <c r="AK4229" s="1"/>
      <c r="AL4229" s="1"/>
      <c r="AM4229" s="1"/>
      <c r="AN4229" s="1"/>
      <c r="AO4229" s="1"/>
      <c r="AP4229" s="1"/>
      <c r="AQ4229" s="1"/>
      <c r="AR4229" s="1"/>
      <c r="AS4229" s="1"/>
      <c r="AT4229" s="1"/>
      <c r="AU4229" s="1"/>
      <c r="AV4229" s="1"/>
      <c r="AW4229" s="1"/>
      <c r="AX4229" s="1"/>
      <c r="AY4229" s="1"/>
      <c r="AZ4229" s="1"/>
    </row>
    <row r="4230" spans="1:52" s="2" customFormat="1" x14ac:dyDescent="0.25">
      <c r="A4230" s="6"/>
      <c r="AH4230" s="1"/>
      <c r="AI4230" s="1"/>
      <c r="AJ4230" s="1"/>
      <c r="AK4230" s="1"/>
      <c r="AL4230" s="1"/>
      <c r="AM4230" s="1"/>
      <c r="AN4230" s="1"/>
      <c r="AO4230" s="1"/>
      <c r="AP4230" s="1"/>
      <c r="AQ4230" s="1"/>
      <c r="AR4230" s="1"/>
      <c r="AS4230" s="1"/>
      <c r="AT4230" s="1"/>
      <c r="AU4230" s="1"/>
      <c r="AV4230" s="1"/>
      <c r="AW4230" s="1"/>
      <c r="AX4230" s="1"/>
      <c r="AY4230" s="1"/>
      <c r="AZ4230" s="1"/>
    </row>
    <row r="4231" spans="1:52" s="2" customFormat="1" x14ac:dyDescent="0.25">
      <c r="A4231" s="6"/>
      <c r="AH4231" s="1"/>
      <c r="AI4231" s="1"/>
      <c r="AJ4231" s="1"/>
      <c r="AK4231" s="1"/>
      <c r="AL4231" s="1"/>
      <c r="AM4231" s="1"/>
      <c r="AN4231" s="1"/>
      <c r="AO4231" s="1"/>
      <c r="AP4231" s="1"/>
      <c r="AQ4231" s="1"/>
      <c r="AR4231" s="1"/>
      <c r="AS4231" s="1"/>
      <c r="AT4231" s="1"/>
      <c r="AU4231" s="1"/>
      <c r="AV4231" s="1"/>
      <c r="AW4231" s="1"/>
      <c r="AX4231" s="1"/>
      <c r="AY4231" s="1"/>
      <c r="AZ4231" s="1"/>
    </row>
    <row r="4232" spans="1:52" s="2" customFormat="1" x14ac:dyDescent="0.25">
      <c r="A4232" s="6"/>
      <c r="AH4232" s="1"/>
      <c r="AI4232" s="1"/>
      <c r="AJ4232" s="1"/>
      <c r="AK4232" s="1"/>
      <c r="AL4232" s="1"/>
      <c r="AM4232" s="1"/>
      <c r="AN4232" s="1"/>
      <c r="AO4232" s="1"/>
      <c r="AP4232" s="1"/>
      <c r="AQ4232" s="1"/>
      <c r="AR4232" s="1"/>
      <c r="AS4232" s="1"/>
      <c r="AT4232" s="1"/>
      <c r="AU4232" s="1"/>
      <c r="AV4232" s="1"/>
      <c r="AW4232" s="1"/>
      <c r="AX4232" s="1"/>
      <c r="AY4232" s="1"/>
      <c r="AZ4232" s="1"/>
    </row>
    <row r="4233" spans="1:52" s="2" customFormat="1" x14ac:dyDescent="0.25">
      <c r="A4233" s="6"/>
      <c r="AH4233" s="1"/>
      <c r="AI4233" s="1"/>
      <c r="AJ4233" s="1"/>
      <c r="AK4233" s="1"/>
      <c r="AL4233" s="1"/>
      <c r="AM4233" s="1"/>
      <c r="AN4233" s="1"/>
      <c r="AO4233" s="1"/>
      <c r="AP4233" s="1"/>
      <c r="AQ4233" s="1"/>
      <c r="AR4233" s="1"/>
      <c r="AS4233" s="1"/>
      <c r="AT4233" s="1"/>
      <c r="AU4233" s="1"/>
      <c r="AV4233" s="1"/>
      <c r="AW4233" s="1"/>
      <c r="AX4233" s="1"/>
      <c r="AY4233" s="1"/>
      <c r="AZ4233" s="1"/>
    </row>
    <row r="4234" spans="1:52" s="2" customFormat="1" x14ac:dyDescent="0.25">
      <c r="A4234" s="6"/>
      <c r="AH4234" s="1"/>
      <c r="AI4234" s="1"/>
      <c r="AJ4234" s="1"/>
      <c r="AK4234" s="1"/>
      <c r="AL4234" s="1"/>
      <c r="AM4234" s="1"/>
      <c r="AN4234" s="1"/>
      <c r="AO4234" s="1"/>
      <c r="AP4234" s="1"/>
      <c r="AQ4234" s="1"/>
      <c r="AR4234" s="1"/>
      <c r="AS4234" s="1"/>
      <c r="AT4234" s="1"/>
      <c r="AU4234" s="1"/>
      <c r="AV4234" s="1"/>
      <c r="AW4234" s="1"/>
      <c r="AX4234" s="1"/>
      <c r="AY4234" s="1"/>
      <c r="AZ4234" s="1"/>
    </row>
    <row r="4235" spans="1:52" s="2" customFormat="1" x14ac:dyDescent="0.25">
      <c r="A4235" s="6"/>
      <c r="AH4235" s="1"/>
      <c r="AI4235" s="1"/>
      <c r="AJ4235" s="1"/>
      <c r="AK4235" s="1"/>
      <c r="AL4235" s="1"/>
      <c r="AM4235" s="1"/>
      <c r="AN4235" s="1"/>
      <c r="AO4235" s="1"/>
      <c r="AP4235" s="1"/>
      <c r="AQ4235" s="1"/>
      <c r="AR4235" s="1"/>
      <c r="AS4235" s="1"/>
      <c r="AT4235" s="1"/>
      <c r="AU4235" s="1"/>
      <c r="AV4235" s="1"/>
      <c r="AW4235" s="1"/>
      <c r="AX4235" s="1"/>
      <c r="AY4235" s="1"/>
      <c r="AZ4235" s="1"/>
    </row>
    <row r="4236" spans="1:52" s="2" customFormat="1" x14ac:dyDescent="0.25">
      <c r="A4236" s="6"/>
      <c r="AH4236" s="1"/>
      <c r="AI4236" s="1"/>
      <c r="AJ4236" s="1"/>
      <c r="AK4236" s="1"/>
      <c r="AL4236" s="1"/>
      <c r="AM4236" s="1"/>
      <c r="AN4236" s="1"/>
      <c r="AO4236" s="1"/>
      <c r="AP4236" s="1"/>
      <c r="AQ4236" s="1"/>
      <c r="AR4236" s="1"/>
      <c r="AS4236" s="1"/>
      <c r="AT4236" s="1"/>
      <c r="AU4236" s="1"/>
      <c r="AV4236" s="1"/>
      <c r="AW4236" s="1"/>
      <c r="AX4236" s="1"/>
      <c r="AY4236" s="1"/>
      <c r="AZ4236" s="1"/>
    </row>
    <row r="4237" spans="1:52" s="2" customFormat="1" x14ac:dyDescent="0.25">
      <c r="A4237" s="6"/>
      <c r="AH4237" s="1"/>
      <c r="AI4237" s="1"/>
      <c r="AJ4237" s="1"/>
      <c r="AK4237" s="1"/>
      <c r="AL4237" s="1"/>
      <c r="AM4237" s="1"/>
      <c r="AN4237" s="1"/>
      <c r="AO4237" s="1"/>
      <c r="AP4237" s="1"/>
      <c r="AQ4237" s="1"/>
      <c r="AR4237" s="1"/>
      <c r="AS4237" s="1"/>
      <c r="AT4237" s="1"/>
      <c r="AU4237" s="1"/>
      <c r="AV4237" s="1"/>
      <c r="AW4237" s="1"/>
      <c r="AX4237" s="1"/>
      <c r="AY4237" s="1"/>
      <c r="AZ4237" s="1"/>
    </row>
    <row r="4238" spans="1:52" s="2" customFormat="1" x14ac:dyDescent="0.25">
      <c r="A4238" s="6"/>
      <c r="AH4238" s="1"/>
      <c r="AI4238" s="1"/>
      <c r="AJ4238" s="1"/>
      <c r="AK4238" s="1"/>
      <c r="AL4238" s="1"/>
      <c r="AM4238" s="1"/>
      <c r="AN4238" s="1"/>
      <c r="AO4238" s="1"/>
      <c r="AP4238" s="1"/>
      <c r="AQ4238" s="1"/>
      <c r="AR4238" s="1"/>
      <c r="AS4238" s="1"/>
      <c r="AT4238" s="1"/>
      <c r="AU4238" s="1"/>
      <c r="AV4238" s="1"/>
      <c r="AW4238" s="1"/>
      <c r="AX4238" s="1"/>
      <c r="AY4238" s="1"/>
      <c r="AZ4238" s="1"/>
    </row>
    <row r="4239" spans="1:52" s="2" customFormat="1" x14ac:dyDescent="0.25">
      <c r="A4239" s="6"/>
      <c r="AH4239" s="1"/>
      <c r="AI4239" s="1"/>
      <c r="AJ4239" s="1"/>
      <c r="AK4239" s="1"/>
      <c r="AL4239" s="1"/>
      <c r="AM4239" s="1"/>
      <c r="AN4239" s="1"/>
      <c r="AO4239" s="1"/>
      <c r="AP4239" s="1"/>
      <c r="AQ4239" s="1"/>
      <c r="AR4239" s="1"/>
      <c r="AS4239" s="1"/>
      <c r="AT4239" s="1"/>
      <c r="AU4239" s="1"/>
      <c r="AV4239" s="1"/>
      <c r="AW4239" s="1"/>
      <c r="AX4239" s="1"/>
      <c r="AY4239" s="1"/>
      <c r="AZ4239" s="1"/>
    </row>
    <row r="4240" spans="1:52" s="2" customFormat="1" x14ac:dyDescent="0.25">
      <c r="A4240" s="6"/>
      <c r="AH4240" s="1"/>
      <c r="AI4240" s="1"/>
      <c r="AJ4240" s="1"/>
      <c r="AK4240" s="1"/>
      <c r="AL4240" s="1"/>
      <c r="AM4240" s="1"/>
      <c r="AN4240" s="1"/>
      <c r="AO4240" s="1"/>
      <c r="AP4240" s="1"/>
      <c r="AQ4240" s="1"/>
      <c r="AR4240" s="1"/>
      <c r="AS4240" s="1"/>
      <c r="AT4240" s="1"/>
      <c r="AU4240" s="1"/>
      <c r="AV4240" s="1"/>
      <c r="AW4240" s="1"/>
      <c r="AX4240" s="1"/>
      <c r="AY4240" s="1"/>
      <c r="AZ4240" s="1"/>
    </row>
    <row r="4241" spans="1:52" s="2" customFormat="1" x14ac:dyDescent="0.25">
      <c r="A4241" s="6"/>
      <c r="AH4241" s="1"/>
      <c r="AI4241" s="1"/>
      <c r="AJ4241" s="1"/>
      <c r="AK4241" s="1"/>
      <c r="AL4241" s="1"/>
      <c r="AM4241" s="1"/>
      <c r="AN4241" s="1"/>
      <c r="AO4241" s="1"/>
      <c r="AP4241" s="1"/>
      <c r="AQ4241" s="1"/>
      <c r="AR4241" s="1"/>
      <c r="AS4241" s="1"/>
      <c r="AT4241" s="1"/>
      <c r="AU4241" s="1"/>
      <c r="AV4241" s="1"/>
      <c r="AW4241" s="1"/>
      <c r="AX4241" s="1"/>
      <c r="AY4241" s="1"/>
      <c r="AZ4241" s="1"/>
    </row>
    <row r="4242" spans="1:52" s="2" customFormat="1" x14ac:dyDescent="0.25">
      <c r="A4242" s="6"/>
      <c r="AH4242" s="1"/>
      <c r="AI4242" s="1"/>
      <c r="AJ4242" s="1"/>
      <c r="AK4242" s="1"/>
      <c r="AL4242" s="1"/>
      <c r="AM4242" s="1"/>
      <c r="AN4242" s="1"/>
      <c r="AO4242" s="1"/>
      <c r="AP4242" s="1"/>
      <c r="AQ4242" s="1"/>
      <c r="AR4242" s="1"/>
      <c r="AS4242" s="1"/>
      <c r="AT4242" s="1"/>
      <c r="AU4242" s="1"/>
      <c r="AV4242" s="1"/>
      <c r="AW4242" s="1"/>
      <c r="AX4242" s="1"/>
      <c r="AY4242" s="1"/>
      <c r="AZ4242" s="1"/>
    </row>
    <row r="4243" spans="1:52" s="2" customFormat="1" x14ac:dyDescent="0.25">
      <c r="A4243" s="6"/>
      <c r="AH4243" s="1"/>
      <c r="AI4243" s="1"/>
      <c r="AJ4243" s="1"/>
      <c r="AK4243" s="1"/>
      <c r="AL4243" s="1"/>
      <c r="AM4243" s="1"/>
      <c r="AN4243" s="1"/>
      <c r="AO4243" s="1"/>
      <c r="AP4243" s="1"/>
      <c r="AQ4243" s="1"/>
      <c r="AR4243" s="1"/>
      <c r="AS4243" s="1"/>
      <c r="AT4243" s="1"/>
      <c r="AU4243" s="1"/>
      <c r="AV4243" s="1"/>
      <c r="AW4243" s="1"/>
      <c r="AX4243" s="1"/>
      <c r="AY4243" s="1"/>
      <c r="AZ4243" s="1"/>
    </row>
    <row r="4244" spans="1:52" s="2" customFormat="1" x14ac:dyDescent="0.25">
      <c r="A4244" s="6"/>
      <c r="AH4244" s="1"/>
      <c r="AI4244" s="1"/>
      <c r="AJ4244" s="1"/>
      <c r="AK4244" s="1"/>
      <c r="AL4244" s="1"/>
      <c r="AM4244" s="1"/>
      <c r="AN4244" s="1"/>
      <c r="AO4244" s="1"/>
      <c r="AP4244" s="1"/>
      <c r="AQ4244" s="1"/>
      <c r="AR4244" s="1"/>
      <c r="AS4244" s="1"/>
      <c r="AT4244" s="1"/>
      <c r="AU4244" s="1"/>
      <c r="AV4244" s="1"/>
      <c r="AW4244" s="1"/>
      <c r="AX4244" s="1"/>
      <c r="AY4244" s="1"/>
      <c r="AZ4244" s="1"/>
    </row>
    <row r="4245" spans="1:52" s="2" customFormat="1" x14ac:dyDescent="0.25">
      <c r="A4245" s="6"/>
      <c r="AH4245" s="1"/>
      <c r="AI4245" s="1"/>
      <c r="AJ4245" s="1"/>
      <c r="AK4245" s="1"/>
      <c r="AL4245" s="1"/>
      <c r="AM4245" s="1"/>
      <c r="AN4245" s="1"/>
      <c r="AO4245" s="1"/>
      <c r="AP4245" s="1"/>
      <c r="AQ4245" s="1"/>
      <c r="AR4245" s="1"/>
      <c r="AS4245" s="1"/>
      <c r="AT4245" s="1"/>
      <c r="AU4245" s="1"/>
      <c r="AV4245" s="1"/>
      <c r="AW4245" s="1"/>
      <c r="AX4245" s="1"/>
      <c r="AY4245" s="1"/>
      <c r="AZ4245" s="1"/>
    </row>
    <row r="4246" spans="1:52" s="2" customFormat="1" x14ac:dyDescent="0.25">
      <c r="A4246" s="6"/>
      <c r="AH4246" s="1"/>
      <c r="AI4246" s="1"/>
      <c r="AJ4246" s="1"/>
      <c r="AK4246" s="1"/>
      <c r="AL4246" s="1"/>
      <c r="AM4246" s="1"/>
      <c r="AN4246" s="1"/>
      <c r="AO4246" s="1"/>
      <c r="AP4246" s="1"/>
      <c r="AQ4246" s="1"/>
      <c r="AR4246" s="1"/>
      <c r="AS4246" s="1"/>
      <c r="AT4246" s="1"/>
      <c r="AU4246" s="1"/>
      <c r="AV4246" s="1"/>
      <c r="AW4246" s="1"/>
      <c r="AX4246" s="1"/>
      <c r="AY4246" s="1"/>
      <c r="AZ4246" s="1"/>
    </row>
    <row r="4247" spans="1:52" s="2" customFormat="1" x14ac:dyDescent="0.25">
      <c r="A4247" s="6"/>
      <c r="AH4247" s="1"/>
      <c r="AI4247" s="1"/>
      <c r="AJ4247" s="1"/>
      <c r="AK4247" s="1"/>
      <c r="AL4247" s="1"/>
      <c r="AM4247" s="1"/>
      <c r="AN4247" s="1"/>
      <c r="AO4247" s="1"/>
      <c r="AP4247" s="1"/>
      <c r="AQ4247" s="1"/>
      <c r="AR4247" s="1"/>
      <c r="AS4247" s="1"/>
      <c r="AT4247" s="1"/>
      <c r="AU4247" s="1"/>
      <c r="AV4247" s="1"/>
      <c r="AW4247" s="1"/>
      <c r="AX4247" s="1"/>
      <c r="AY4247" s="1"/>
      <c r="AZ4247" s="1"/>
    </row>
    <row r="4248" spans="1:52" s="2" customFormat="1" x14ac:dyDescent="0.25">
      <c r="A4248" s="6"/>
      <c r="AH4248" s="1"/>
      <c r="AI4248" s="1"/>
      <c r="AJ4248" s="1"/>
      <c r="AK4248" s="1"/>
      <c r="AL4248" s="1"/>
      <c r="AM4248" s="1"/>
      <c r="AN4248" s="1"/>
      <c r="AO4248" s="1"/>
      <c r="AP4248" s="1"/>
      <c r="AQ4248" s="1"/>
      <c r="AR4248" s="1"/>
      <c r="AS4248" s="1"/>
      <c r="AT4248" s="1"/>
      <c r="AU4248" s="1"/>
      <c r="AV4248" s="1"/>
      <c r="AW4248" s="1"/>
      <c r="AX4248" s="1"/>
      <c r="AY4248" s="1"/>
      <c r="AZ4248" s="1"/>
    </row>
    <row r="4249" spans="1:52" s="2" customFormat="1" x14ac:dyDescent="0.25">
      <c r="A4249" s="6"/>
      <c r="AH4249" s="1"/>
      <c r="AI4249" s="1"/>
      <c r="AJ4249" s="1"/>
      <c r="AK4249" s="1"/>
      <c r="AL4249" s="1"/>
      <c r="AM4249" s="1"/>
      <c r="AN4249" s="1"/>
      <c r="AO4249" s="1"/>
      <c r="AP4249" s="1"/>
      <c r="AQ4249" s="1"/>
      <c r="AR4249" s="1"/>
      <c r="AS4249" s="1"/>
      <c r="AT4249" s="1"/>
      <c r="AU4249" s="1"/>
      <c r="AV4249" s="1"/>
      <c r="AW4249" s="1"/>
      <c r="AX4249" s="1"/>
      <c r="AY4249" s="1"/>
      <c r="AZ4249" s="1"/>
    </row>
    <row r="4250" spans="1:52" s="2" customFormat="1" x14ac:dyDescent="0.25">
      <c r="A4250" s="6"/>
      <c r="AH4250" s="1"/>
      <c r="AI4250" s="1"/>
      <c r="AJ4250" s="1"/>
      <c r="AK4250" s="1"/>
      <c r="AL4250" s="1"/>
      <c r="AM4250" s="1"/>
      <c r="AN4250" s="1"/>
      <c r="AO4250" s="1"/>
      <c r="AP4250" s="1"/>
      <c r="AQ4250" s="1"/>
      <c r="AR4250" s="1"/>
      <c r="AS4250" s="1"/>
      <c r="AT4250" s="1"/>
      <c r="AU4250" s="1"/>
      <c r="AV4250" s="1"/>
      <c r="AW4250" s="1"/>
      <c r="AX4250" s="1"/>
      <c r="AY4250" s="1"/>
      <c r="AZ4250" s="1"/>
    </row>
    <row r="4251" spans="1:52" s="2" customFormat="1" x14ac:dyDescent="0.25">
      <c r="A4251" s="6"/>
      <c r="AH4251" s="1"/>
      <c r="AI4251" s="1"/>
      <c r="AJ4251" s="1"/>
      <c r="AK4251" s="1"/>
      <c r="AL4251" s="1"/>
      <c r="AM4251" s="1"/>
      <c r="AN4251" s="1"/>
      <c r="AO4251" s="1"/>
      <c r="AP4251" s="1"/>
      <c r="AQ4251" s="1"/>
      <c r="AR4251" s="1"/>
      <c r="AS4251" s="1"/>
      <c r="AT4251" s="1"/>
      <c r="AU4251" s="1"/>
      <c r="AV4251" s="1"/>
      <c r="AW4251" s="1"/>
      <c r="AX4251" s="1"/>
      <c r="AY4251" s="1"/>
      <c r="AZ4251" s="1"/>
    </row>
    <row r="4252" spans="1:52" s="2" customFormat="1" x14ac:dyDescent="0.25">
      <c r="A4252" s="6"/>
      <c r="AH4252" s="1"/>
      <c r="AI4252" s="1"/>
      <c r="AJ4252" s="1"/>
      <c r="AK4252" s="1"/>
      <c r="AL4252" s="1"/>
      <c r="AM4252" s="1"/>
      <c r="AN4252" s="1"/>
      <c r="AO4252" s="1"/>
      <c r="AP4252" s="1"/>
      <c r="AQ4252" s="1"/>
      <c r="AR4252" s="1"/>
      <c r="AS4252" s="1"/>
      <c r="AT4252" s="1"/>
      <c r="AU4252" s="1"/>
      <c r="AV4252" s="1"/>
      <c r="AW4252" s="1"/>
      <c r="AX4252" s="1"/>
      <c r="AY4252" s="1"/>
      <c r="AZ4252" s="1"/>
    </row>
    <row r="4253" spans="1:52" s="2" customFormat="1" x14ac:dyDescent="0.25">
      <c r="A4253" s="6"/>
      <c r="AH4253" s="1"/>
      <c r="AI4253" s="1"/>
      <c r="AJ4253" s="1"/>
      <c r="AK4253" s="1"/>
      <c r="AL4253" s="1"/>
      <c r="AM4253" s="1"/>
      <c r="AN4253" s="1"/>
      <c r="AO4253" s="1"/>
      <c r="AP4253" s="1"/>
      <c r="AQ4253" s="1"/>
      <c r="AR4253" s="1"/>
      <c r="AS4253" s="1"/>
      <c r="AT4253" s="1"/>
      <c r="AU4253" s="1"/>
      <c r="AV4253" s="1"/>
      <c r="AW4253" s="1"/>
      <c r="AX4253" s="1"/>
      <c r="AY4253" s="1"/>
      <c r="AZ4253" s="1"/>
    </row>
    <row r="4254" spans="1:52" s="2" customFormat="1" x14ac:dyDescent="0.25">
      <c r="A4254" s="6"/>
      <c r="AH4254" s="1"/>
      <c r="AI4254" s="1"/>
      <c r="AJ4254" s="1"/>
      <c r="AK4254" s="1"/>
      <c r="AL4254" s="1"/>
      <c r="AM4254" s="1"/>
      <c r="AN4254" s="1"/>
      <c r="AO4254" s="1"/>
      <c r="AP4254" s="1"/>
      <c r="AQ4254" s="1"/>
      <c r="AR4254" s="1"/>
      <c r="AS4254" s="1"/>
      <c r="AT4254" s="1"/>
      <c r="AU4254" s="1"/>
      <c r="AV4254" s="1"/>
      <c r="AW4254" s="1"/>
      <c r="AX4254" s="1"/>
      <c r="AY4254" s="1"/>
      <c r="AZ4254" s="1"/>
    </row>
    <row r="4255" spans="1:52" s="2" customFormat="1" x14ac:dyDescent="0.25">
      <c r="A4255" s="6"/>
      <c r="AH4255" s="1"/>
      <c r="AI4255" s="1"/>
      <c r="AJ4255" s="1"/>
      <c r="AK4255" s="1"/>
      <c r="AL4255" s="1"/>
      <c r="AM4255" s="1"/>
      <c r="AN4255" s="1"/>
      <c r="AO4255" s="1"/>
      <c r="AP4255" s="1"/>
      <c r="AQ4255" s="1"/>
      <c r="AR4255" s="1"/>
      <c r="AS4255" s="1"/>
      <c r="AT4255" s="1"/>
      <c r="AU4255" s="1"/>
      <c r="AV4255" s="1"/>
      <c r="AW4255" s="1"/>
      <c r="AX4255" s="1"/>
      <c r="AY4255" s="1"/>
      <c r="AZ4255" s="1"/>
    </row>
    <row r="4256" spans="1:52" s="2" customFormat="1" x14ac:dyDescent="0.25">
      <c r="A4256" s="6"/>
      <c r="AH4256" s="1"/>
      <c r="AI4256" s="1"/>
      <c r="AJ4256" s="1"/>
      <c r="AK4256" s="1"/>
      <c r="AL4256" s="1"/>
      <c r="AM4256" s="1"/>
      <c r="AN4256" s="1"/>
      <c r="AO4256" s="1"/>
      <c r="AP4256" s="1"/>
      <c r="AQ4256" s="1"/>
      <c r="AR4256" s="1"/>
      <c r="AS4256" s="1"/>
      <c r="AT4256" s="1"/>
      <c r="AU4256" s="1"/>
      <c r="AV4256" s="1"/>
      <c r="AW4256" s="1"/>
      <c r="AX4256" s="1"/>
      <c r="AY4256" s="1"/>
      <c r="AZ4256" s="1"/>
    </row>
    <row r="4257" spans="1:52" s="2" customFormat="1" x14ac:dyDescent="0.25">
      <c r="A4257" s="6"/>
      <c r="AH4257" s="1"/>
      <c r="AI4257" s="1"/>
      <c r="AJ4257" s="1"/>
      <c r="AK4257" s="1"/>
      <c r="AL4257" s="1"/>
      <c r="AM4257" s="1"/>
      <c r="AN4257" s="1"/>
      <c r="AO4257" s="1"/>
      <c r="AP4257" s="1"/>
      <c r="AQ4257" s="1"/>
      <c r="AR4257" s="1"/>
      <c r="AS4257" s="1"/>
      <c r="AT4257" s="1"/>
      <c r="AU4257" s="1"/>
      <c r="AV4257" s="1"/>
      <c r="AW4257" s="1"/>
      <c r="AX4257" s="1"/>
      <c r="AY4257" s="1"/>
      <c r="AZ4257" s="1"/>
    </row>
    <row r="4258" spans="1:52" s="2" customFormat="1" x14ac:dyDescent="0.25">
      <c r="A4258" s="6"/>
      <c r="AH4258" s="1"/>
      <c r="AI4258" s="1"/>
      <c r="AJ4258" s="1"/>
      <c r="AK4258" s="1"/>
      <c r="AL4258" s="1"/>
      <c r="AM4258" s="1"/>
      <c r="AN4258" s="1"/>
      <c r="AO4258" s="1"/>
      <c r="AP4258" s="1"/>
      <c r="AQ4258" s="1"/>
      <c r="AR4258" s="1"/>
      <c r="AS4258" s="1"/>
      <c r="AT4258" s="1"/>
      <c r="AU4258" s="1"/>
      <c r="AV4258" s="1"/>
      <c r="AW4258" s="1"/>
      <c r="AX4258" s="1"/>
      <c r="AY4258" s="1"/>
      <c r="AZ4258" s="1"/>
    </row>
    <row r="4259" spans="1:52" s="2" customFormat="1" x14ac:dyDescent="0.25">
      <c r="A4259" s="6"/>
      <c r="AH4259" s="1"/>
      <c r="AI4259" s="1"/>
      <c r="AJ4259" s="1"/>
      <c r="AK4259" s="1"/>
      <c r="AL4259" s="1"/>
      <c r="AM4259" s="1"/>
      <c r="AN4259" s="1"/>
      <c r="AO4259" s="1"/>
      <c r="AP4259" s="1"/>
      <c r="AQ4259" s="1"/>
      <c r="AR4259" s="1"/>
      <c r="AS4259" s="1"/>
      <c r="AT4259" s="1"/>
      <c r="AU4259" s="1"/>
      <c r="AV4259" s="1"/>
      <c r="AW4259" s="1"/>
      <c r="AX4259" s="1"/>
      <c r="AY4259" s="1"/>
      <c r="AZ4259" s="1"/>
    </row>
    <row r="4260" spans="1:52" s="2" customFormat="1" x14ac:dyDescent="0.25">
      <c r="A4260" s="6"/>
      <c r="AH4260" s="1"/>
      <c r="AI4260" s="1"/>
      <c r="AJ4260" s="1"/>
      <c r="AK4260" s="1"/>
      <c r="AL4260" s="1"/>
      <c r="AM4260" s="1"/>
      <c r="AN4260" s="1"/>
      <c r="AO4260" s="1"/>
      <c r="AP4260" s="1"/>
      <c r="AQ4260" s="1"/>
      <c r="AR4260" s="1"/>
      <c r="AS4260" s="1"/>
      <c r="AT4260" s="1"/>
      <c r="AU4260" s="1"/>
      <c r="AV4260" s="1"/>
      <c r="AW4260" s="1"/>
      <c r="AX4260" s="1"/>
      <c r="AY4260" s="1"/>
      <c r="AZ4260" s="1"/>
    </row>
    <row r="4261" spans="1:52" s="2" customFormat="1" x14ac:dyDescent="0.25">
      <c r="A4261" s="6"/>
      <c r="AH4261" s="1"/>
      <c r="AI4261" s="1"/>
      <c r="AJ4261" s="1"/>
      <c r="AK4261" s="1"/>
      <c r="AL4261" s="1"/>
      <c r="AM4261" s="1"/>
      <c r="AN4261" s="1"/>
      <c r="AO4261" s="1"/>
      <c r="AP4261" s="1"/>
      <c r="AQ4261" s="1"/>
      <c r="AR4261" s="1"/>
      <c r="AS4261" s="1"/>
      <c r="AT4261" s="1"/>
      <c r="AU4261" s="1"/>
      <c r="AV4261" s="1"/>
      <c r="AW4261" s="1"/>
      <c r="AX4261" s="1"/>
      <c r="AY4261" s="1"/>
      <c r="AZ4261" s="1"/>
    </row>
    <row r="4262" spans="1:52" s="2" customFormat="1" x14ac:dyDescent="0.25">
      <c r="A4262" s="6"/>
      <c r="AH4262" s="1"/>
      <c r="AI4262" s="1"/>
      <c r="AJ4262" s="1"/>
      <c r="AK4262" s="1"/>
      <c r="AL4262" s="1"/>
      <c r="AM4262" s="1"/>
      <c r="AN4262" s="1"/>
      <c r="AO4262" s="1"/>
      <c r="AP4262" s="1"/>
      <c r="AQ4262" s="1"/>
      <c r="AR4262" s="1"/>
      <c r="AS4262" s="1"/>
      <c r="AT4262" s="1"/>
      <c r="AU4262" s="1"/>
      <c r="AV4262" s="1"/>
      <c r="AW4262" s="1"/>
      <c r="AX4262" s="1"/>
      <c r="AY4262" s="1"/>
      <c r="AZ4262" s="1"/>
    </row>
    <row r="4263" spans="1:52" s="2" customFormat="1" x14ac:dyDescent="0.25">
      <c r="A4263" s="6"/>
      <c r="AH4263" s="1"/>
      <c r="AI4263" s="1"/>
      <c r="AJ4263" s="1"/>
      <c r="AK4263" s="1"/>
      <c r="AL4263" s="1"/>
      <c r="AM4263" s="1"/>
      <c r="AN4263" s="1"/>
      <c r="AO4263" s="1"/>
      <c r="AP4263" s="1"/>
      <c r="AQ4263" s="1"/>
      <c r="AR4263" s="1"/>
      <c r="AS4263" s="1"/>
      <c r="AT4263" s="1"/>
      <c r="AU4263" s="1"/>
      <c r="AV4263" s="1"/>
      <c r="AW4263" s="1"/>
      <c r="AX4263" s="1"/>
      <c r="AY4263" s="1"/>
      <c r="AZ4263" s="1"/>
    </row>
    <row r="4264" spans="1:52" s="2" customFormat="1" x14ac:dyDescent="0.25">
      <c r="A4264" s="6"/>
      <c r="AH4264" s="1"/>
      <c r="AI4264" s="1"/>
      <c r="AJ4264" s="1"/>
      <c r="AK4264" s="1"/>
      <c r="AL4264" s="1"/>
      <c r="AM4264" s="1"/>
      <c r="AN4264" s="1"/>
      <c r="AO4264" s="1"/>
      <c r="AP4264" s="1"/>
      <c r="AQ4264" s="1"/>
      <c r="AR4264" s="1"/>
      <c r="AS4264" s="1"/>
      <c r="AT4264" s="1"/>
      <c r="AU4264" s="1"/>
      <c r="AV4264" s="1"/>
      <c r="AW4264" s="1"/>
      <c r="AX4264" s="1"/>
      <c r="AY4264" s="1"/>
      <c r="AZ4264" s="1"/>
    </row>
    <row r="4265" spans="1:52" s="2" customFormat="1" x14ac:dyDescent="0.25">
      <c r="A4265" s="6"/>
      <c r="AH4265" s="1"/>
      <c r="AI4265" s="1"/>
      <c r="AJ4265" s="1"/>
      <c r="AK4265" s="1"/>
      <c r="AL4265" s="1"/>
      <c r="AM4265" s="1"/>
      <c r="AN4265" s="1"/>
      <c r="AO4265" s="1"/>
      <c r="AP4265" s="1"/>
      <c r="AQ4265" s="1"/>
      <c r="AR4265" s="1"/>
      <c r="AS4265" s="1"/>
      <c r="AT4265" s="1"/>
      <c r="AU4265" s="1"/>
      <c r="AV4265" s="1"/>
      <c r="AW4265" s="1"/>
      <c r="AX4265" s="1"/>
      <c r="AY4265" s="1"/>
      <c r="AZ4265" s="1"/>
    </row>
    <row r="4266" spans="1:52" s="2" customFormat="1" x14ac:dyDescent="0.25">
      <c r="A4266" s="6"/>
      <c r="AH4266" s="1"/>
      <c r="AI4266" s="1"/>
      <c r="AJ4266" s="1"/>
      <c r="AK4266" s="1"/>
      <c r="AL4266" s="1"/>
      <c r="AM4266" s="1"/>
      <c r="AN4266" s="1"/>
      <c r="AO4266" s="1"/>
      <c r="AP4266" s="1"/>
      <c r="AQ4266" s="1"/>
      <c r="AR4266" s="1"/>
      <c r="AS4266" s="1"/>
      <c r="AT4266" s="1"/>
      <c r="AU4266" s="1"/>
      <c r="AV4266" s="1"/>
      <c r="AW4266" s="1"/>
      <c r="AX4266" s="1"/>
      <c r="AY4266" s="1"/>
      <c r="AZ4266" s="1"/>
    </row>
    <row r="4267" spans="1:52" s="2" customFormat="1" x14ac:dyDescent="0.25">
      <c r="A4267" s="6"/>
      <c r="AH4267" s="1"/>
      <c r="AI4267" s="1"/>
      <c r="AJ4267" s="1"/>
      <c r="AK4267" s="1"/>
      <c r="AL4267" s="1"/>
      <c r="AM4267" s="1"/>
      <c r="AN4267" s="1"/>
      <c r="AO4267" s="1"/>
      <c r="AP4267" s="1"/>
      <c r="AQ4267" s="1"/>
      <c r="AR4267" s="1"/>
      <c r="AS4267" s="1"/>
      <c r="AT4267" s="1"/>
      <c r="AU4267" s="1"/>
      <c r="AV4267" s="1"/>
      <c r="AW4267" s="1"/>
      <c r="AX4267" s="1"/>
      <c r="AY4267" s="1"/>
      <c r="AZ4267" s="1"/>
    </row>
    <row r="4268" spans="1:52" s="2" customFormat="1" x14ac:dyDescent="0.25">
      <c r="A4268" s="6"/>
      <c r="AH4268" s="1"/>
      <c r="AI4268" s="1"/>
      <c r="AJ4268" s="1"/>
      <c r="AK4268" s="1"/>
      <c r="AL4268" s="1"/>
      <c r="AM4268" s="1"/>
      <c r="AN4268" s="1"/>
      <c r="AO4268" s="1"/>
      <c r="AP4268" s="1"/>
      <c r="AQ4268" s="1"/>
      <c r="AR4268" s="1"/>
      <c r="AS4268" s="1"/>
      <c r="AT4268" s="1"/>
      <c r="AU4268" s="1"/>
      <c r="AV4268" s="1"/>
      <c r="AW4268" s="1"/>
      <c r="AX4268" s="1"/>
      <c r="AY4268" s="1"/>
      <c r="AZ4268" s="1"/>
    </row>
    <row r="4269" spans="1:52" s="2" customFormat="1" x14ac:dyDescent="0.25">
      <c r="A4269" s="6"/>
      <c r="AH4269" s="1"/>
      <c r="AI4269" s="1"/>
      <c r="AJ4269" s="1"/>
      <c r="AK4269" s="1"/>
      <c r="AL4269" s="1"/>
      <c r="AM4269" s="1"/>
      <c r="AN4269" s="1"/>
      <c r="AO4269" s="1"/>
      <c r="AP4269" s="1"/>
      <c r="AQ4269" s="1"/>
      <c r="AR4269" s="1"/>
      <c r="AS4269" s="1"/>
      <c r="AT4269" s="1"/>
      <c r="AU4269" s="1"/>
      <c r="AV4269" s="1"/>
      <c r="AW4269" s="1"/>
      <c r="AX4269" s="1"/>
      <c r="AY4269" s="1"/>
      <c r="AZ4269" s="1"/>
    </row>
    <row r="4270" spans="1:52" s="2" customFormat="1" x14ac:dyDescent="0.25">
      <c r="A4270" s="6"/>
      <c r="AH4270" s="1"/>
      <c r="AI4270" s="1"/>
      <c r="AJ4270" s="1"/>
      <c r="AK4270" s="1"/>
      <c r="AL4270" s="1"/>
      <c r="AM4270" s="1"/>
      <c r="AN4270" s="1"/>
      <c r="AO4270" s="1"/>
      <c r="AP4270" s="1"/>
      <c r="AQ4270" s="1"/>
      <c r="AR4270" s="1"/>
      <c r="AS4270" s="1"/>
      <c r="AT4270" s="1"/>
      <c r="AU4270" s="1"/>
      <c r="AV4270" s="1"/>
      <c r="AW4270" s="1"/>
      <c r="AX4270" s="1"/>
      <c r="AY4270" s="1"/>
      <c r="AZ4270" s="1"/>
    </row>
    <row r="4271" spans="1:52" s="2" customFormat="1" x14ac:dyDescent="0.25">
      <c r="A4271" s="6"/>
      <c r="AH4271" s="1"/>
      <c r="AI4271" s="1"/>
      <c r="AJ4271" s="1"/>
      <c r="AK4271" s="1"/>
      <c r="AL4271" s="1"/>
      <c r="AM4271" s="1"/>
      <c r="AN4271" s="1"/>
      <c r="AO4271" s="1"/>
      <c r="AP4271" s="1"/>
      <c r="AQ4271" s="1"/>
      <c r="AR4271" s="1"/>
      <c r="AS4271" s="1"/>
      <c r="AT4271" s="1"/>
      <c r="AU4271" s="1"/>
      <c r="AV4271" s="1"/>
      <c r="AW4271" s="1"/>
      <c r="AX4271" s="1"/>
      <c r="AY4271" s="1"/>
      <c r="AZ4271" s="1"/>
    </row>
    <row r="4272" spans="1:52" s="2" customFormat="1" x14ac:dyDescent="0.25">
      <c r="A4272" s="6"/>
      <c r="AH4272" s="1"/>
      <c r="AI4272" s="1"/>
      <c r="AJ4272" s="1"/>
      <c r="AK4272" s="1"/>
      <c r="AL4272" s="1"/>
      <c r="AM4272" s="1"/>
      <c r="AN4272" s="1"/>
      <c r="AO4272" s="1"/>
      <c r="AP4272" s="1"/>
      <c r="AQ4272" s="1"/>
      <c r="AR4272" s="1"/>
      <c r="AS4272" s="1"/>
      <c r="AT4272" s="1"/>
      <c r="AU4272" s="1"/>
      <c r="AV4272" s="1"/>
      <c r="AW4272" s="1"/>
      <c r="AX4272" s="1"/>
      <c r="AY4272" s="1"/>
      <c r="AZ4272" s="1"/>
    </row>
    <row r="4273" spans="1:52" s="2" customFormat="1" x14ac:dyDescent="0.25">
      <c r="A4273" s="6"/>
      <c r="AH4273" s="1"/>
      <c r="AI4273" s="1"/>
      <c r="AJ4273" s="1"/>
      <c r="AK4273" s="1"/>
      <c r="AL4273" s="1"/>
      <c r="AM4273" s="1"/>
      <c r="AN4273" s="1"/>
      <c r="AO4273" s="1"/>
      <c r="AP4273" s="1"/>
      <c r="AQ4273" s="1"/>
      <c r="AR4273" s="1"/>
      <c r="AS4273" s="1"/>
      <c r="AT4273" s="1"/>
      <c r="AU4273" s="1"/>
      <c r="AV4273" s="1"/>
      <c r="AW4273" s="1"/>
      <c r="AX4273" s="1"/>
      <c r="AY4273" s="1"/>
      <c r="AZ4273" s="1"/>
    </row>
    <row r="4274" spans="1:52" s="2" customFormat="1" x14ac:dyDescent="0.25">
      <c r="A4274" s="6"/>
      <c r="AH4274" s="1"/>
      <c r="AI4274" s="1"/>
      <c r="AJ4274" s="1"/>
      <c r="AK4274" s="1"/>
      <c r="AL4274" s="1"/>
      <c r="AM4274" s="1"/>
      <c r="AN4274" s="1"/>
      <c r="AO4274" s="1"/>
      <c r="AP4274" s="1"/>
      <c r="AQ4274" s="1"/>
      <c r="AR4274" s="1"/>
      <c r="AS4274" s="1"/>
      <c r="AT4274" s="1"/>
      <c r="AU4274" s="1"/>
      <c r="AV4274" s="1"/>
      <c r="AW4274" s="1"/>
      <c r="AX4274" s="1"/>
      <c r="AY4274" s="1"/>
      <c r="AZ4274" s="1"/>
    </row>
    <row r="4275" spans="1:52" s="2" customFormat="1" x14ac:dyDescent="0.25">
      <c r="A4275" s="6"/>
      <c r="AH4275" s="1"/>
      <c r="AI4275" s="1"/>
      <c r="AJ4275" s="1"/>
      <c r="AK4275" s="1"/>
      <c r="AL4275" s="1"/>
      <c r="AM4275" s="1"/>
      <c r="AN4275" s="1"/>
      <c r="AO4275" s="1"/>
      <c r="AP4275" s="1"/>
      <c r="AQ4275" s="1"/>
      <c r="AR4275" s="1"/>
      <c r="AS4275" s="1"/>
      <c r="AT4275" s="1"/>
      <c r="AU4275" s="1"/>
      <c r="AV4275" s="1"/>
      <c r="AW4275" s="1"/>
      <c r="AX4275" s="1"/>
      <c r="AY4275" s="1"/>
      <c r="AZ4275" s="1"/>
    </row>
    <row r="4276" spans="1:52" s="2" customFormat="1" x14ac:dyDescent="0.25">
      <c r="A4276" s="6"/>
      <c r="AH4276" s="1"/>
      <c r="AI4276" s="1"/>
      <c r="AJ4276" s="1"/>
      <c r="AK4276" s="1"/>
      <c r="AL4276" s="1"/>
      <c r="AM4276" s="1"/>
      <c r="AN4276" s="1"/>
      <c r="AO4276" s="1"/>
      <c r="AP4276" s="1"/>
      <c r="AQ4276" s="1"/>
      <c r="AR4276" s="1"/>
      <c r="AS4276" s="1"/>
      <c r="AT4276" s="1"/>
      <c r="AU4276" s="1"/>
      <c r="AV4276" s="1"/>
      <c r="AW4276" s="1"/>
      <c r="AX4276" s="1"/>
      <c r="AY4276" s="1"/>
      <c r="AZ4276" s="1"/>
    </row>
    <row r="4277" spans="1:52" s="2" customFormat="1" x14ac:dyDescent="0.25">
      <c r="A4277" s="6"/>
      <c r="AH4277" s="1"/>
      <c r="AI4277" s="1"/>
      <c r="AJ4277" s="1"/>
      <c r="AK4277" s="1"/>
      <c r="AL4277" s="1"/>
      <c r="AM4277" s="1"/>
      <c r="AN4277" s="1"/>
      <c r="AO4277" s="1"/>
      <c r="AP4277" s="1"/>
      <c r="AQ4277" s="1"/>
      <c r="AR4277" s="1"/>
      <c r="AS4277" s="1"/>
      <c r="AT4277" s="1"/>
      <c r="AU4277" s="1"/>
      <c r="AV4277" s="1"/>
      <c r="AW4277" s="1"/>
      <c r="AX4277" s="1"/>
      <c r="AY4277" s="1"/>
      <c r="AZ4277" s="1"/>
    </row>
    <row r="4278" spans="1:52" s="2" customFormat="1" x14ac:dyDescent="0.25">
      <c r="A4278" s="6"/>
      <c r="AH4278" s="1"/>
      <c r="AI4278" s="1"/>
      <c r="AJ4278" s="1"/>
      <c r="AK4278" s="1"/>
      <c r="AL4278" s="1"/>
      <c r="AM4278" s="1"/>
      <c r="AN4278" s="1"/>
      <c r="AO4278" s="1"/>
      <c r="AP4278" s="1"/>
      <c r="AQ4278" s="1"/>
      <c r="AR4278" s="1"/>
      <c r="AS4278" s="1"/>
      <c r="AT4278" s="1"/>
      <c r="AU4278" s="1"/>
      <c r="AV4278" s="1"/>
      <c r="AW4278" s="1"/>
      <c r="AX4278" s="1"/>
      <c r="AY4278" s="1"/>
      <c r="AZ4278" s="1"/>
    </row>
    <row r="4279" spans="1:52" s="2" customFormat="1" x14ac:dyDescent="0.25">
      <c r="A4279" s="6"/>
      <c r="AH4279" s="1"/>
      <c r="AI4279" s="1"/>
      <c r="AJ4279" s="1"/>
      <c r="AK4279" s="1"/>
      <c r="AL4279" s="1"/>
      <c r="AM4279" s="1"/>
      <c r="AN4279" s="1"/>
      <c r="AO4279" s="1"/>
      <c r="AP4279" s="1"/>
      <c r="AQ4279" s="1"/>
      <c r="AR4279" s="1"/>
      <c r="AS4279" s="1"/>
      <c r="AT4279" s="1"/>
      <c r="AU4279" s="1"/>
      <c r="AV4279" s="1"/>
      <c r="AW4279" s="1"/>
      <c r="AX4279" s="1"/>
      <c r="AY4279" s="1"/>
      <c r="AZ4279" s="1"/>
    </row>
    <row r="4280" spans="1:52" s="2" customFormat="1" x14ac:dyDescent="0.25">
      <c r="A4280" s="6"/>
      <c r="AH4280" s="1"/>
      <c r="AI4280" s="1"/>
      <c r="AJ4280" s="1"/>
      <c r="AK4280" s="1"/>
      <c r="AL4280" s="1"/>
      <c r="AM4280" s="1"/>
      <c r="AN4280" s="1"/>
      <c r="AO4280" s="1"/>
      <c r="AP4280" s="1"/>
      <c r="AQ4280" s="1"/>
      <c r="AR4280" s="1"/>
      <c r="AS4280" s="1"/>
      <c r="AT4280" s="1"/>
      <c r="AU4280" s="1"/>
      <c r="AV4280" s="1"/>
      <c r="AW4280" s="1"/>
      <c r="AX4280" s="1"/>
      <c r="AY4280" s="1"/>
      <c r="AZ4280" s="1"/>
    </row>
    <row r="4281" spans="1:52" s="2" customFormat="1" x14ac:dyDescent="0.25">
      <c r="A4281" s="6"/>
      <c r="AH4281" s="1"/>
      <c r="AI4281" s="1"/>
      <c r="AJ4281" s="1"/>
      <c r="AK4281" s="1"/>
      <c r="AL4281" s="1"/>
      <c r="AM4281" s="1"/>
      <c r="AN4281" s="1"/>
      <c r="AO4281" s="1"/>
      <c r="AP4281" s="1"/>
      <c r="AQ4281" s="1"/>
      <c r="AR4281" s="1"/>
      <c r="AS4281" s="1"/>
      <c r="AT4281" s="1"/>
      <c r="AU4281" s="1"/>
      <c r="AV4281" s="1"/>
      <c r="AW4281" s="1"/>
      <c r="AX4281" s="1"/>
      <c r="AY4281" s="1"/>
      <c r="AZ4281" s="1"/>
    </row>
    <row r="4282" spans="1:52" s="2" customFormat="1" x14ac:dyDescent="0.25">
      <c r="A4282" s="6"/>
      <c r="AH4282" s="1"/>
      <c r="AI4282" s="1"/>
      <c r="AJ4282" s="1"/>
      <c r="AK4282" s="1"/>
      <c r="AL4282" s="1"/>
      <c r="AM4282" s="1"/>
      <c r="AN4282" s="1"/>
      <c r="AO4282" s="1"/>
      <c r="AP4282" s="1"/>
      <c r="AQ4282" s="1"/>
      <c r="AR4282" s="1"/>
      <c r="AS4282" s="1"/>
      <c r="AT4282" s="1"/>
      <c r="AU4282" s="1"/>
      <c r="AV4282" s="1"/>
      <c r="AW4282" s="1"/>
      <c r="AX4282" s="1"/>
      <c r="AY4282" s="1"/>
      <c r="AZ4282" s="1"/>
    </row>
    <row r="4283" spans="1:52" s="2" customFormat="1" x14ac:dyDescent="0.25">
      <c r="A4283" s="6"/>
      <c r="AH4283" s="1"/>
      <c r="AI4283" s="1"/>
      <c r="AJ4283" s="1"/>
      <c r="AK4283" s="1"/>
      <c r="AL4283" s="1"/>
      <c r="AM4283" s="1"/>
      <c r="AN4283" s="1"/>
      <c r="AO4283" s="1"/>
      <c r="AP4283" s="1"/>
      <c r="AQ4283" s="1"/>
      <c r="AR4283" s="1"/>
      <c r="AS4283" s="1"/>
      <c r="AT4283" s="1"/>
      <c r="AU4283" s="1"/>
      <c r="AV4283" s="1"/>
      <c r="AW4283" s="1"/>
      <c r="AX4283" s="1"/>
      <c r="AY4283" s="1"/>
      <c r="AZ4283" s="1"/>
    </row>
    <row r="4284" spans="1:52" s="2" customFormat="1" x14ac:dyDescent="0.25">
      <c r="A4284" s="6"/>
      <c r="AH4284" s="1"/>
      <c r="AI4284" s="1"/>
      <c r="AJ4284" s="1"/>
      <c r="AK4284" s="1"/>
      <c r="AL4284" s="1"/>
      <c r="AM4284" s="1"/>
      <c r="AN4284" s="1"/>
      <c r="AO4284" s="1"/>
      <c r="AP4284" s="1"/>
      <c r="AQ4284" s="1"/>
      <c r="AR4284" s="1"/>
      <c r="AS4284" s="1"/>
      <c r="AT4284" s="1"/>
      <c r="AU4284" s="1"/>
      <c r="AV4284" s="1"/>
      <c r="AW4284" s="1"/>
      <c r="AX4284" s="1"/>
      <c r="AY4284" s="1"/>
      <c r="AZ4284" s="1"/>
    </row>
    <row r="4285" spans="1:52" s="2" customFormat="1" x14ac:dyDescent="0.25">
      <c r="A4285" s="6"/>
      <c r="AH4285" s="1"/>
      <c r="AI4285" s="1"/>
      <c r="AJ4285" s="1"/>
      <c r="AK4285" s="1"/>
      <c r="AL4285" s="1"/>
      <c r="AM4285" s="1"/>
      <c r="AN4285" s="1"/>
      <c r="AO4285" s="1"/>
      <c r="AP4285" s="1"/>
      <c r="AQ4285" s="1"/>
      <c r="AR4285" s="1"/>
      <c r="AS4285" s="1"/>
      <c r="AT4285" s="1"/>
      <c r="AU4285" s="1"/>
      <c r="AV4285" s="1"/>
      <c r="AW4285" s="1"/>
      <c r="AX4285" s="1"/>
      <c r="AY4285" s="1"/>
      <c r="AZ4285" s="1"/>
    </row>
    <row r="4286" spans="1:52" s="2" customFormat="1" x14ac:dyDescent="0.25">
      <c r="A4286" s="6"/>
      <c r="AH4286" s="1"/>
      <c r="AI4286" s="1"/>
      <c r="AJ4286" s="1"/>
      <c r="AK4286" s="1"/>
      <c r="AL4286" s="1"/>
      <c r="AM4286" s="1"/>
      <c r="AN4286" s="1"/>
      <c r="AO4286" s="1"/>
      <c r="AP4286" s="1"/>
      <c r="AQ4286" s="1"/>
      <c r="AR4286" s="1"/>
      <c r="AS4286" s="1"/>
      <c r="AT4286" s="1"/>
      <c r="AU4286" s="1"/>
      <c r="AV4286" s="1"/>
      <c r="AW4286" s="1"/>
      <c r="AX4286" s="1"/>
      <c r="AY4286" s="1"/>
      <c r="AZ4286" s="1"/>
    </row>
    <row r="4287" spans="1:52" s="2" customFormat="1" x14ac:dyDescent="0.25">
      <c r="A4287" s="6"/>
      <c r="AH4287" s="1"/>
      <c r="AI4287" s="1"/>
      <c r="AJ4287" s="1"/>
      <c r="AK4287" s="1"/>
      <c r="AL4287" s="1"/>
      <c r="AM4287" s="1"/>
      <c r="AN4287" s="1"/>
      <c r="AO4287" s="1"/>
      <c r="AP4287" s="1"/>
      <c r="AQ4287" s="1"/>
      <c r="AR4287" s="1"/>
      <c r="AS4287" s="1"/>
      <c r="AT4287" s="1"/>
      <c r="AU4287" s="1"/>
      <c r="AV4287" s="1"/>
      <c r="AW4287" s="1"/>
      <c r="AX4287" s="1"/>
      <c r="AY4287" s="1"/>
      <c r="AZ4287" s="1"/>
    </row>
    <row r="4288" spans="1:52" s="2" customFormat="1" x14ac:dyDescent="0.25">
      <c r="A4288" s="6"/>
      <c r="AH4288" s="1"/>
      <c r="AI4288" s="1"/>
      <c r="AJ4288" s="1"/>
      <c r="AK4288" s="1"/>
      <c r="AL4288" s="1"/>
      <c r="AM4288" s="1"/>
      <c r="AN4288" s="1"/>
      <c r="AO4288" s="1"/>
      <c r="AP4288" s="1"/>
      <c r="AQ4288" s="1"/>
      <c r="AR4288" s="1"/>
      <c r="AS4288" s="1"/>
      <c r="AT4288" s="1"/>
      <c r="AU4288" s="1"/>
      <c r="AV4288" s="1"/>
      <c r="AW4288" s="1"/>
      <c r="AX4288" s="1"/>
      <c r="AY4288" s="1"/>
      <c r="AZ4288" s="1"/>
    </row>
    <row r="4289" spans="1:52" s="2" customFormat="1" x14ac:dyDescent="0.25">
      <c r="A4289" s="6"/>
      <c r="AH4289" s="1"/>
      <c r="AI4289" s="1"/>
      <c r="AJ4289" s="1"/>
      <c r="AK4289" s="1"/>
      <c r="AL4289" s="1"/>
      <c r="AM4289" s="1"/>
      <c r="AN4289" s="1"/>
      <c r="AO4289" s="1"/>
      <c r="AP4289" s="1"/>
      <c r="AQ4289" s="1"/>
      <c r="AR4289" s="1"/>
      <c r="AS4289" s="1"/>
      <c r="AT4289" s="1"/>
      <c r="AU4289" s="1"/>
      <c r="AV4289" s="1"/>
      <c r="AW4289" s="1"/>
      <c r="AX4289" s="1"/>
      <c r="AY4289" s="1"/>
      <c r="AZ4289" s="1"/>
    </row>
    <row r="4290" spans="1:52" s="2" customFormat="1" x14ac:dyDescent="0.25">
      <c r="A4290" s="6"/>
      <c r="AH4290" s="1"/>
      <c r="AI4290" s="1"/>
      <c r="AJ4290" s="1"/>
      <c r="AK4290" s="1"/>
      <c r="AL4290" s="1"/>
      <c r="AM4290" s="1"/>
      <c r="AN4290" s="1"/>
      <c r="AO4290" s="1"/>
      <c r="AP4290" s="1"/>
      <c r="AQ4290" s="1"/>
      <c r="AR4290" s="1"/>
      <c r="AS4290" s="1"/>
      <c r="AT4290" s="1"/>
      <c r="AU4290" s="1"/>
      <c r="AV4290" s="1"/>
      <c r="AW4290" s="1"/>
      <c r="AX4290" s="1"/>
      <c r="AY4290" s="1"/>
      <c r="AZ4290" s="1"/>
    </row>
    <row r="4291" spans="1:52" s="2" customFormat="1" x14ac:dyDescent="0.25">
      <c r="A4291" s="6"/>
      <c r="AH4291" s="1"/>
      <c r="AI4291" s="1"/>
      <c r="AJ4291" s="1"/>
      <c r="AK4291" s="1"/>
      <c r="AL4291" s="1"/>
      <c r="AM4291" s="1"/>
      <c r="AN4291" s="1"/>
      <c r="AO4291" s="1"/>
      <c r="AP4291" s="1"/>
      <c r="AQ4291" s="1"/>
      <c r="AR4291" s="1"/>
      <c r="AS4291" s="1"/>
      <c r="AT4291" s="1"/>
      <c r="AU4291" s="1"/>
      <c r="AV4291" s="1"/>
      <c r="AW4291" s="1"/>
      <c r="AX4291" s="1"/>
      <c r="AY4291" s="1"/>
      <c r="AZ4291" s="1"/>
    </row>
    <row r="4292" spans="1:52" s="2" customFormat="1" x14ac:dyDescent="0.25">
      <c r="A4292" s="6"/>
      <c r="AH4292" s="1"/>
      <c r="AI4292" s="1"/>
      <c r="AJ4292" s="1"/>
      <c r="AK4292" s="1"/>
      <c r="AL4292" s="1"/>
      <c r="AM4292" s="1"/>
      <c r="AN4292" s="1"/>
      <c r="AO4292" s="1"/>
      <c r="AP4292" s="1"/>
      <c r="AQ4292" s="1"/>
      <c r="AR4292" s="1"/>
      <c r="AS4292" s="1"/>
      <c r="AT4292" s="1"/>
      <c r="AU4292" s="1"/>
      <c r="AV4292" s="1"/>
      <c r="AW4292" s="1"/>
      <c r="AX4292" s="1"/>
      <c r="AY4292" s="1"/>
      <c r="AZ4292" s="1"/>
    </row>
    <row r="4293" spans="1:52" s="2" customFormat="1" x14ac:dyDescent="0.25">
      <c r="A4293" s="6"/>
      <c r="AH4293" s="1"/>
      <c r="AI4293" s="1"/>
      <c r="AJ4293" s="1"/>
      <c r="AK4293" s="1"/>
      <c r="AL4293" s="1"/>
      <c r="AM4293" s="1"/>
      <c r="AN4293" s="1"/>
      <c r="AO4293" s="1"/>
      <c r="AP4293" s="1"/>
      <c r="AQ4293" s="1"/>
      <c r="AR4293" s="1"/>
      <c r="AS4293" s="1"/>
      <c r="AT4293" s="1"/>
      <c r="AU4293" s="1"/>
      <c r="AV4293" s="1"/>
      <c r="AW4293" s="1"/>
      <c r="AX4293" s="1"/>
      <c r="AY4293" s="1"/>
      <c r="AZ4293" s="1"/>
    </row>
    <row r="4294" spans="1:52" s="2" customFormat="1" x14ac:dyDescent="0.25">
      <c r="A4294" s="6"/>
      <c r="AH4294" s="1"/>
      <c r="AI4294" s="1"/>
      <c r="AJ4294" s="1"/>
      <c r="AK4294" s="1"/>
      <c r="AL4294" s="1"/>
      <c r="AM4294" s="1"/>
      <c r="AN4294" s="1"/>
      <c r="AO4294" s="1"/>
      <c r="AP4294" s="1"/>
      <c r="AQ4294" s="1"/>
      <c r="AR4294" s="1"/>
      <c r="AS4294" s="1"/>
      <c r="AT4294" s="1"/>
      <c r="AU4294" s="1"/>
      <c r="AV4294" s="1"/>
      <c r="AW4294" s="1"/>
      <c r="AX4294" s="1"/>
      <c r="AY4294" s="1"/>
      <c r="AZ4294" s="1"/>
    </row>
    <row r="4295" spans="1:52" s="2" customFormat="1" x14ac:dyDescent="0.25">
      <c r="A4295" s="6"/>
      <c r="AH4295" s="1"/>
      <c r="AI4295" s="1"/>
      <c r="AJ4295" s="1"/>
      <c r="AK4295" s="1"/>
      <c r="AL4295" s="1"/>
      <c r="AM4295" s="1"/>
      <c r="AN4295" s="1"/>
      <c r="AO4295" s="1"/>
      <c r="AP4295" s="1"/>
      <c r="AQ4295" s="1"/>
      <c r="AR4295" s="1"/>
      <c r="AS4295" s="1"/>
      <c r="AT4295" s="1"/>
      <c r="AU4295" s="1"/>
      <c r="AV4295" s="1"/>
      <c r="AW4295" s="1"/>
      <c r="AX4295" s="1"/>
      <c r="AY4295" s="1"/>
      <c r="AZ4295" s="1"/>
    </row>
    <row r="4296" spans="1:52" s="2" customFormat="1" x14ac:dyDescent="0.25">
      <c r="A4296" s="6"/>
      <c r="AH4296" s="1"/>
      <c r="AI4296" s="1"/>
      <c r="AJ4296" s="1"/>
      <c r="AK4296" s="1"/>
      <c r="AL4296" s="1"/>
      <c r="AM4296" s="1"/>
      <c r="AN4296" s="1"/>
      <c r="AO4296" s="1"/>
      <c r="AP4296" s="1"/>
      <c r="AQ4296" s="1"/>
      <c r="AR4296" s="1"/>
      <c r="AS4296" s="1"/>
      <c r="AT4296" s="1"/>
      <c r="AU4296" s="1"/>
      <c r="AV4296" s="1"/>
      <c r="AW4296" s="1"/>
      <c r="AX4296" s="1"/>
      <c r="AY4296" s="1"/>
      <c r="AZ4296" s="1"/>
    </row>
    <row r="4297" spans="1:52" s="2" customFormat="1" x14ac:dyDescent="0.25">
      <c r="A4297" s="6"/>
      <c r="AH4297" s="1"/>
      <c r="AI4297" s="1"/>
      <c r="AJ4297" s="1"/>
      <c r="AK4297" s="1"/>
      <c r="AL4297" s="1"/>
      <c r="AM4297" s="1"/>
      <c r="AN4297" s="1"/>
      <c r="AO4297" s="1"/>
      <c r="AP4297" s="1"/>
      <c r="AQ4297" s="1"/>
      <c r="AR4297" s="1"/>
      <c r="AS4297" s="1"/>
      <c r="AT4297" s="1"/>
      <c r="AU4297" s="1"/>
      <c r="AV4297" s="1"/>
      <c r="AW4297" s="1"/>
      <c r="AX4297" s="1"/>
      <c r="AY4297" s="1"/>
      <c r="AZ4297" s="1"/>
    </row>
    <row r="4298" spans="1:52" s="2" customFormat="1" x14ac:dyDescent="0.25">
      <c r="A4298" s="6"/>
      <c r="AH4298" s="1"/>
      <c r="AI4298" s="1"/>
      <c r="AJ4298" s="1"/>
      <c r="AK4298" s="1"/>
      <c r="AL4298" s="1"/>
      <c r="AM4298" s="1"/>
      <c r="AN4298" s="1"/>
      <c r="AO4298" s="1"/>
      <c r="AP4298" s="1"/>
      <c r="AQ4298" s="1"/>
      <c r="AR4298" s="1"/>
      <c r="AS4298" s="1"/>
      <c r="AT4298" s="1"/>
      <c r="AU4298" s="1"/>
      <c r="AV4298" s="1"/>
      <c r="AW4298" s="1"/>
      <c r="AX4298" s="1"/>
      <c r="AY4298" s="1"/>
      <c r="AZ4298" s="1"/>
    </row>
    <row r="4299" spans="1:52" s="2" customFormat="1" x14ac:dyDescent="0.25">
      <c r="A4299" s="6"/>
      <c r="AH4299" s="1"/>
      <c r="AI4299" s="1"/>
      <c r="AJ4299" s="1"/>
      <c r="AK4299" s="1"/>
      <c r="AL4299" s="1"/>
      <c r="AM4299" s="1"/>
      <c r="AN4299" s="1"/>
      <c r="AO4299" s="1"/>
      <c r="AP4299" s="1"/>
      <c r="AQ4299" s="1"/>
      <c r="AR4299" s="1"/>
      <c r="AS4299" s="1"/>
      <c r="AT4299" s="1"/>
      <c r="AU4299" s="1"/>
      <c r="AV4299" s="1"/>
      <c r="AW4299" s="1"/>
      <c r="AX4299" s="1"/>
      <c r="AY4299" s="1"/>
      <c r="AZ4299" s="1"/>
    </row>
    <row r="4300" spans="1:52" s="2" customFormat="1" x14ac:dyDescent="0.25">
      <c r="A4300" s="6"/>
      <c r="AH4300" s="1"/>
      <c r="AI4300" s="1"/>
      <c r="AJ4300" s="1"/>
      <c r="AK4300" s="1"/>
      <c r="AL4300" s="1"/>
      <c r="AM4300" s="1"/>
      <c r="AN4300" s="1"/>
      <c r="AO4300" s="1"/>
      <c r="AP4300" s="1"/>
      <c r="AQ4300" s="1"/>
      <c r="AR4300" s="1"/>
      <c r="AS4300" s="1"/>
      <c r="AT4300" s="1"/>
      <c r="AU4300" s="1"/>
      <c r="AV4300" s="1"/>
      <c r="AW4300" s="1"/>
      <c r="AX4300" s="1"/>
      <c r="AY4300" s="1"/>
      <c r="AZ4300" s="1"/>
    </row>
    <row r="4301" spans="1:52" s="2" customFormat="1" x14ac:dyDescent="0.25">
      <c r="A4301" s="6"/>
      <c r="AH4301" s="1"/>
      <c r="AI4301" s="1"/>
      <c r="AJ4301" s="1"/>
      <c r="AK4301" s="1"/>
      <c r="AL4301" s="1"/>
      <c r="AM4301" s="1"/>
      <c r="AN4301" s="1"/>
      <c r="AO4301" s="1"/>
      <c r="AP4301" s="1"/>
      <c r="AQ4301" s="1"/>
      <c r="AR4301" s="1"/>
      <c r="AS4301" s="1"/>
      <c r="AT4301" s="1"/>
      <c r="AU4301" s="1"/>
      <c r="AV4301" s="1"/>
      <c r="AW4301" s="1"/>
      <c r="AX4301" s="1"/>
      <c r="AY4301" s="1"/>
      <c r="AZ4301" s="1"/>
    </row>
    <row r="4302" spans="1:52" s="2" customFormat="1" x14ac:dyDescent="0.25">
      <c r="A4302" s="6"/>
      <c r="AH4302" s="1"/>
      <c r="AI4302" s="1"/>
      <c r="AJ4302" s="1"/>
      <c r="AK4302" s="1"/>
      <c r="AL4302" s="1"/>
      <c r="AM4302" s="1"/>
      <c r="AN4302" s="1"/>
      <c r="AO4302" s="1"/>
      <c r="AP4302" s="1"/>
      <c r="AQ4302" s="1"/>
      <c r="AR4302" s="1"/>
      <c r="AS4302" s="1"/>
      <c r="AT4302" s="1"/>
      <c r="AU4302" s="1"/>
      <c r="AV4302" s="1"/>
      <c r="AW4302" s="1"/>
      <c r="AX4302" s="1"/>
      <c r="AY4302" s="1"/>
      <c r="AZ4302" s="1"/>
    </row>
    <row r="4303" spans="1:52" s="2" customFormat="1" x14ac:dyDescent="0.25">
      <c r="A4303" s="6"/>
      <c r="AH4303" s="1"/>
      <c r="AI4303" s="1"/>
      <c r="AJ4303" s="1"/>
      <c r="AK4303" s="1"/>
      <c r="AL4303" s="1"/>
      <c r="AM4303" s="1"/>
      <c r="AN4303" s="1"/>
      <c r="AO4303" s="1"/>
      <c r="AP4303" s="1"/>
      <c r="AQ4303" s="1"/>
      <c r="AR4303" s="1"/>
      <c r="AS4303" s="1"/>
      <c r="AT4303" s="1"/>
      <c r="AU4303" s="1"/>
      <c r="AV4303" s="1"/>
      <c r="AW4303" s="1"/>
      <c r="AX4303" s="1"/>
      <c r="AY4303" s="1"/>
      <c r="AZ4303" s="1"/>
    </row>
    <row r="4304" spans="1:52" s="2" customFormat="1" x14ac:dyDescent="0.25">
      <c r="A4304" s="6"/>
      <c r="AH4304" s="1"/>
      <c r="AI4304" s="1"/>
      <c r="AJ4304" s="1"/>
      <c r="AK4304" s="1"/>
      <c r="AL4304" s="1"/>
      <c r="AM4304" s="1"/>
      <c r="AN4304" s="1"/>
      <c r="AO4304" s="1"/>
      <c r="AP4304" s="1"/>
      <c r="AQ4304" s="1"/>
      <c r="AR4304" s="1"/>
      <c r="AS4304" s="1"/>
      <c r="AT4304" s="1"/>
      <c r="AU4304" s="1"/>
      <c r="AV4304" s="1"/>
      <c r="AW4304" s="1"/>
      <c r="AX4304" s="1"/>
      <c r="AY4304" s="1"/>
      <c r="AZ4304" s="1"/>
    </row>
    <row r="4305" spans="1:52" s="2" customFormat="1" x14ac:dyDescent="0.25">
      <c r="A4305" s="6"/>
      <c r="AH4305" s="1"/>
      <c r="AI4305" s="1"/>
      <c r="AJ4305" s="1"/>
      <c r="AK4305" s="1"/>
      <c r="AL4305" s="1"/>
      <c r="AM4305" s="1"/>
      <c r="AN4305" s="1"/>
      <c r="AO4305" s="1"/>
      <c r="AP4305" s="1"/>
      <c r="AQ4305" s="1"/>
      <c r="AR4305" s="1"/>
      <c r="AS4305" s="1"/>
      <c r="AT4305" s="1"/>
      <c r="AU4305" s="1"/>
      <c r="AV4305" s="1"/>
      <c r="AW4305" s="1"/>
      <c r="AX4305" s="1"/>
      <c r="AY4305" s="1"/>
      <c r="AZ4305" s="1"/>
    </row>
    <row r="4306" spans="1:52" s="2" customFormat="1" x14ac:dyDescent="0.25">
      <c r="A4306" s="6"/>
      <c r="AH4306" s="1"/>
      <c r="AI4306" s="1"/>
      <c r="AJ4306" s="1"/>
      <c r="AK4306" s="1"/>
      <c r="AL4306" s="1"/>
      <c r="AM4306" s="1"/>
      <c r="AN4306" s="1"/>
      <c r="AO4306" s="1"/>
      <c r="AP4306" s="1"/>
      <c r="AQ4306" s="1"/>
      <c r="AR4306" s="1"/>
      <c r="AS4306" s="1"/>
      <c r="AT4306" s="1"/>
      <c r="AU4306" s="1"/>
      <c r="AV4306" s="1"/>
      <c r="AW4306" s="1"/>
      <c r="AX4306" s="1"/>
      <c r="AY4306" s="1"/>
      <c r="AZ4306" s="1"/>
    </row>
    <row r="4307" spans="1:52" s="2" customFormat="1" x14ac:dyDescent="0.25">
      <c r="A4307" s="6"/>
      <c r="AH4307" s="1"/>
      <c r="AI4307" s="1"/>
      <c r="AJ4307" s="1"/>
      <c r="AK4307" s="1"/>
      <c r="AL4307" s="1"/>
      <c r="AM4307" s="1"/>
      <c r="AN4307" s="1"/>
      <c r="AO4307" s="1"/>
      <c r="AP4307" s="1"/>
      <c r="AQ4307" s="1"/>
      <c r="AR4307" s="1"/>
      <c r="AS4307" s="1"/>
      <c r="AT4307" s="1"/>
      <c r="AU4307" s="1"/>
      <c r="AV4307" s="1"/>
      <c r="AW4307" s="1"/>
      <c r="AX4307" s="1"/>
      <c r="AY4307" s="1"/>
      <c r="AZ4307" s="1"/>
    </row>
    <row r="4308" spans="1:52" s="2" customFormat="1" x14ac:dyDescent="0.25">
      <c r="A4308" s="6"/>
      <c r="AH4308" s="1"/>
      <c r="AI4308" s="1"/>
      <c r="AJ4308" s="1"/>
      <c r="AK4308" s="1"/>
      <c r="AL4308" s="1"/>
      <c r="AM4308" s="1"/>
      <c r="AN4308" s="1"/>
      <c r="AO4308" s="1"/>
      <c r="AP4308" s="1"/>
      <c r="AQ4308" s="1"/>
      <c r="AR4308" s="1"/>
      <c r="AS4308" s="1"/>
      <c r="AT4308" s="1"/>
      <c r="AU4308" s="1"/>
      <c r="AV4308" s="1"/>
      <c r="AW4308" s="1"/>
      <c r="AX4308" s="1"/>
      <c r="AY4308" s="1"/>
      <c r="AZ4308" s="1"/>
    </row>
    <row r="4309" spans="1:52" s="2" customFormat="1" x14ac:dyDescent="0.25">
      <c r="A4309" s="6"/>
      <c r="AH4309" s="1"/>
      <c r="AI4309" s="1"/>
      <c r="AJ4309" s="1"/>
      <c r="AK4309" s="1"/>
      <c r="AL4309" s="1"/>
      <c r="AM4309" s="1"/>
      <c r="AN4309" s="1"/>
      <c r="AO4309" s="1"/>
      <c r="AP4309" s="1"/>
      <c r="AQ4309" s="1"/>
      <c r="AR4309" s="1"/>
      <c r="AS4309" s="1"/>
      <c r="AT4309" s="1"/>
      <c r="AU4309" s="1"/>
      <c r="AV4309" s="1"/>
      <c r="AW4309" s="1"/>
      <c r="AX4309" s="1"/>
      <c r="AY4309" s="1"/>
      <c r="AZ4309" s="1"/>
    </row>
    <row r="4310" spans="1:52" s="2" customFormat="1" x14ac:dyDescent="0.25">
      <c r="A4310" s="6"/>
      <c r="AH4310" s="1"/>
      <c r="AI4310" s="1"/>
      <c r="AJ4310" s="1"/>
      <c r="AK4310" s="1"/>
      <c r="AL4310" s="1"/>
      <c r="AM4310" s="1"/>
      <c r="AN4310" s="1"/>
      <c r="AO4310" s="1"/>
      <c r="AP4310" s="1"/>
      <c r="AQ4310" s="1"/>
      <c r="AR4310" s="1"/>
      <c r="AS4310" s="1"/>
      <c r="AT4310" s="1"/>
      <c r="AU4310" s="1"/>
      <c r="AV4310" s="1"/>
      <c r="AW4310" s="1"/>
      <c r="AX4310" s="1"/>
      <c r="AY4310" s="1"/>
      <c r="AZ4310" s="1"/>
    </row>
    <row r="4311" spans="1:52" s="2" customFormat="1" x14ac:dyDescent="0.25">
      <c r="A4311" s="6"/>
      <c r="AH4311" s="1"/>
      <c r="AI4311" s="1"/>
      <c r="AJ4311" s="1"/>
      <c r="AK4311" s="1"/>
      <c r="AL4311" s="1"/>
      <c r="AM4311" s="1"/>
      <c r="AN4311" s="1"/>
      <c r="AO4311" s="1"/>
      <c r="AP4311" s="1"/>
      <c r="AQ4311" s="1"/>
      <c r="AR4311" s="1"/>
      <c r="AS4311" s="1"/>
      <c r="AT4311" s="1"/>
      <c r="AU4311" s="1"/>
      <c r="AV4311" s="1"/>
      <c r="AW4311" s="1"/>
      <c r="AX4311" s="1"/>
      <c r="AY4311" s="1"/>
      <c r="AZ4311" s="1"/>
    </row>
    <row r="4312" spans="1:52" s="2" customFormat="1" x14ac:dyDescent="0.25">
      <c r="A4312" s="6"/>
      <c r="AH4312" s="1"/>
      <c r="AI4312" s="1"/>
      <c r="AJ4312" s="1"/>
      <c r="AK4312" s="1"/>
      <c r="AL4312" s="1"/>
      <c r="AM4312" s="1"/>
      <c r="AN4312" s="1"/>
      <c r="AO4312" s="1"/>
      <c r="AP4312" s="1"/>
      <c r="AQ4312" s="1"/>
      <c r="AR4312" s="1"/>
      <c r="AS4312" s="1"/>
      <c r="AT4312" s="1"/>
      <c r="AU4312" s="1"/>
      <c r="AV4312" s="1"/>
      <c r="AW4312" s="1"/>
      <c r="AX4312" s="1"/>
      <c r="AY4312" s="1"/>
      <c r="AZ4312" s="1"/>
    </row>
    <row r="4313" spans="1:52" s="2" customFormat="1" x14ac:dyDescent="0.25">
      <c r="A4313" s="6"/>
      <c r="AH4313" s="1"/>
      <c r="AI4313" s="1"/>
      <c r="AJ4313" s="1"/>
      <c r="AK4313" s="1"/>
      <c r="AL4313" s="1"/>
      <c r="AM4313" s="1"/>
      <c r="AN4313" s="1"/>
      <c r="AO4313" s="1"/>
      <c r="AP4313" s="1"/>
      <c r="AQ4313" s="1"/>
      <c r="AR4313" s="1"/>
      <c r="AS4313" s="1"/>
      <c r="AT4313" s="1"/>
      <c r="AU4313" s="1"/>
      <c r="AV4313" s="1"/>
      <c r="AW4313" s="1"/>
      <c r="AX4313" s="1"/>
      <c r="AY4313" s="1"/>
      <c r="AZ4313" s="1"/>
    </row>
    <row r="4314" spans="1:52" s="2" customFormat="1" x14ac:dyDescent="0.25">
      <c r="A4314" s="6"/>
      <c r="AH4314" s="1"/>
      <c r="AI4314" s="1"/>
      <c r="AJ4314" s="1"/>
      <c r="AK4314" s="1"/>
      <c r="AL4314" s="1"/>
      <c r="AM4314" s="1"/>
      <c r="AN4314" s="1"/>
      <c r="AO4314" s="1"/>
      <c r="AP4314" s="1"/>
      <c r="AQ4314" s="1"/>
      <c r="AR4314" s="1"/>
      <c r="AS4314" s="1"/>
      <c r="AT4314" s="1"/>
      <c r="AU4314" s="1"/>
      <c r="AV4314" s="1"/>
      <c r="AW4314" s="1"/>
      <c r="AX4314" s="1"/>
      <c r="AY4314" s="1"/>
      <c r="AZ4314" s="1"/>
    </row>
    <row r="4315" spans="1:52" s="2" customFormat="1" x14ac:dyDescent="0.25">
      <c r="A4315" s="6"/>
      <c r="AH4315" s="1"/>
      <c r="AI4315" s="1"/>
      <c r="AJ4315" s="1"/>
      <c r="AK4315" s="1"/>
      <c r="AL4315" s="1"/>
      <c r="AM4315" s="1"/>
      <c r="AN4315" s="1"/>
      <c r="AO4315" s="1"/>
      <c r="AP4315" s="1"/>
      <c r="AQ4315" s="1"/>
      <c r="AR4315" s="1"/>
      <c r="AS4315" s="1"/>
      <c r="AT4315" s="1"/>
      <c r="AU4315" s="1"/>
      <c r="AV4315" s="1"/>
      <c r="AW4315" s="1"/>
      <c r="AX4315" s="1"/>
      <c r="AY4315" s="1"/>
      <c r="AZ4315" s="1"/>
    </row>
    <row r="4316" spans="1:52" s="2" customFormat="1" x14ac:dyDescent="0.25">
      <c r="A4316" s="6"/>
      <c r="AH4316" s="1"/>
      <c r="AI4316" s="1"/>
      <c r="AJ4316" s="1"/>
      <c r="AK4316" s="1"/>
      <c r="AL4316" s="1"/>
      <c r="AM4316" s="1"/>
      <c r="AN4316" s="1"/>
      <c r="AO4316" s="1"/>
      <c r="AP4316" s="1"/>
      <c r="AQ4316" s="1"/>
      <c r="AR4316" s="1"/>
      <c r="AS4316" s="1"/>
      <c r="AT4316" s="1"/>
      <c r="AU4316" s="1"/>
      <c r="AV4316" s="1"/>
      <c r="AW4316" s="1"/>
      <c r="AX4316" s="1"/>
      <c r="AY4316" s="1"/>
      <c r="AZ4316" s="1"/>
    </row>
    <row r="4317" spans="1:52" s="2" customFormat="1" x14ac:dyDescent="0.25">
      <c r="A4317" s="6"/>
      <c r="AH4317" s="1"/>
      <c r="AI4317" s="1"/>
      <c r="AJ4317" s="1"/>
      <c r="AK4317" s="1"/>
      <c r="AL4317" s="1"/>
      <c r="AM4317" s="1"/>
      <c r="AN4317" s="1"/>
      <c r="AO4317" s="1"/>
      <c r="AP4317" s="1"/>
      <c r="AQ4317" s="1"/>
      <c r="AR4317" s="1"/>
      <c r="AS4317" s="1"/>
      <c r="AT4317" s="1"/>
      <c r="AU4317" s="1"/>
      <c r="AV4317" s="1"/>
      <c r="AW4317" s="1"/>
      <c r="AX4317" s="1"/>
      <c r="AY4317" s="1"/>
      <c r="AZ4317" s="1"/>
    </row>
    <row r="4318" spans="1:52" s="2" customFormat="1" x14ac:dyDescent="0.25">
      <c r="A4318" s="6"/>
      <c r="AH4318" s="1"/>
      <c r="AI4318" s="1"/>
      <c r="AJ4318" s="1"/>
      <c r="AK4318" s="1"/>
      <c r="AL4318" s="1"/>
      <c r="AM4318" s="1"/>
      <c r="AN4318" s="1"/>
      <c r="AO4318" s="1"/>
      <c r="AP4318" s="1"/>
      <c r="AQ4318" s="1"/>
      <c r="AR4318" s="1"/>
      <c r="AS4318" s="1"/>
      <c r="AT4318" s="1"/>
      <c r="AU4318" s="1"/>
      <c r="AV4318" s="1"/>
      <c r="AW4318" s="1"/>
      <c r="AX4318" s="1"/>
      <c r="AY4318" s="1"/>
      <c r="AZ4318" s="1"/>
    </row>
    <row r="4319" spans="1:52" s="2" customFormat="1" x14ac:dyDescent="0.25">
      <c r="A4319" s="6"/>
      <c r="AH4319" s="1"/>
      <c r="AI4319" s="1"/>
      <c r="AJ4319" s="1"/>
      <c r="AK4319" s="1"/>
      <c r="AL4319" s="1"/>
      <c r="AM4319" s="1"/>
      <c r="AN4319" s="1"/>
      <c r="AO4319" s="1"/>
      <c r="AP4319" s="1"/>
      <c r="AQ4319" s="1"/>
      <c r="AR4319" s="1"/>
      <c r="AS4319" s="1"/>
      <c r="AT4319" s="1"/>
      <c r="AU4319" s="1"/>
      <c r="AV4319" s="1"/>
      <c r="AW4319" s="1"/>
      <c r="AX4319" s="1"/>
      <c r="AY4319" s="1"/>
      <c r="AZ4319" s="1"/>
    </row>
    <row r="4320" spans="1:52" s="2" customFormat="1" x14ac:dyDescent="0.25">
      <c r="A4320" s="6"/>
      <c r="AH4320" s="1"/>
      <c r="AI4320" s="1"/>
      <c r="AJ4320" s="1"/>
      <c r="AK4320" s="1"/>
      <c r="AL4320" s="1"/>
      <c r="AM4320" s="1"/>
      <c r="AN4320" s="1"/>
      <c r="AO4320" s="1"/>
      <c r="AP4320" s="1"/>
      <c r="AQ4320" s="1"/>
      <c r="AR4320" s="1"/>
      <c r="AS4320" s="1"/>
      <c r="AT4320" s="1"/>
      <c r="AU4320" s="1"/>
      <c r="AV4320" s="1"/>
      <c r="AW4320" s="1"/>
      <c r="AX4320" s="1"/>
      <c r="AY4320" s="1"/>
      <c r="AZ4320" s="1"/>
    </row>
    <row r="4321" spans="1:52" s="2" customFormat="1" x14ac:dyDescent="0.25">
      <c r="A4321" s="6"/>
      <c r="AH4321" s="1"/>
      <c r="AI4321" s="1"/>
      <c r="AJ4321" s="1"/>
      <c r="AK4321" s="1"/>
      <c r="AL4321" s="1"/>
      <c r="AM4321" s="1"/>
      <c r="AN4321" s="1"/>
      <c r="AO4321" s="1"/>
      <c r="AP4321" s="1"/>
      <c r="AQ4321" s="1"/>
      <c r="AR4321" s="1"/>
      <c r="AS4321" s="1"/>
      <c r="AT4321" s="1"/>
      <c r="AU4321" s="1"/>
      <c r="AV4321" s="1"/>
      <c r="AW4321" s="1"/>
      <c r="AX4321" s="1"/>
      <c r="AY4321" s="1"/>
      <c r="AZ4321" s="1"/>
    </row>
    <row r="4322" spans="1:52" s="2" customFormat="1" x14ac:dyDescent="0.25">
      <c r="A4322" s="6"/>
      <c r="AH4322" s="1"/>
      <c r="AI4322" s="1"/>
      <c r="AJ4322" s="1"/>
      <c r="AK4322" s="1"/>
      <c r="AL4322" s="1"/>
      <c r="AM4322" s="1"/>
      <c r="AN4322" s="1"/>
      <c r="AO4322" s="1"/>
      <c r="AP4322" s="1"/>
      <c r="AQ4322" s="1"/>
      <c r="AR4322" s="1"/>
      <c r="AS4322" s="1"/>
      <c r="AT4322" s="1"/>
      <c r="AU4322" s="1"/>
      <c r="AV4322" s="1"/>
      <c r="AW4322" s="1"/>
      <c r="AX4322" s="1"/>
      <c r="AY4322" s="1"/>
      <c r="AZ4322" s="1"/>
    </row>
    <row r="4323" spans="1:52" s="2" customFormat="1" x14ac:dyDescent="0.25">
      <c r="A4323" s="6"/>
      <c r="AH4323" s="1"/>
      <c r="AI4323" s="1"/>
      <c r="AJ4323" s="1"/>
      <c r="AK4323" s="1"/>
      <c r="AL4323" s="1"/>
      <c r="AM4323" s="1"/>
      <c r="AN4323" s="1"/>
      <c r="AO4323" s="1"/>
      <c r="AP4323" s="1"/>
      <c r="AQ4323" s="1"/>
      <c r="AR4323" s="1"/>
      <c r="AS4323" s="1"/>
      <c r="AT4323" s="1"/>
      <c r="AU4323" s="1"/>
      <c r="AV4323" s="1"/>
      <c r="AW4323" s="1"/>
      <c r="AX4323" s="1"/>
      <c r="AY4323" s="1"/>
      <c r="AZ4323" s="1"/>
    </row>
    <row r="4324" spans="1:52" s="2" customFormat="1" x14ac:dyDescent="0.25">
      <c r="A4324" s="6"/>
      <c r="AH4324" s="1"/>
      <c r="AI4324" s="1"/>
      <c r="AJ4324" s="1"/>
      <c r="AK4324" s="1"/>
      <c r="AL4324" s="1"/>
      <c r="AM4324" s="1"/>
      <c r="AN4324" s="1"/>
      <c r="AO4324" s="1"/>
      <c r="AP4324" s="1"/>
      <c r="AQ4324" s="1"/>
      <c r="AR4324" s="1"/>
      <c r="AS4324" s="1"/>
      <c r="AT4324" s="1"/>
      <c r="AU4324" s="1"/>
      <c r="AV4324" s="1"/>
      <c r="AW4324" s="1"/>
      <c r="AX4324" s="1"/>
      <c r="AY4324" s="1"/>
      <c r="AZ4324" s="1"/>
    </row>
    <row r="4325" spans="1:52" s="2" customFormat="1" x14ac:dyDescent="0.25">
      <c r="A4325" s="6"/>
      <c r="AH4325" s="1"/>
      <c r="AI4325" s="1"/>
      <c r="AJ4325" s="1"/>
      <c r="AK4325" s="1"/>
      <c r="AL4325" s="1"/>
      <c r="AM4325" s="1"/>
      <c r="AN4325" s="1"/>
      <c r="AO4325" s="1"/>
      <c r="AP4325" s="1"/>
      <c r="AQ4325" s="1"/>
      <c r="AR4325" s="1"/>
      <c r="AS4325" s="1"/>
      <c r="AT4325" s="1"/>
      <c r="AU4325" s="1"/>
      <c r="AV4325" s="1"/>
      <c r="AW4325" s="1"/>
      <c r="AX4325" s="1"/>
      <c r="AY4325" s="1"/>
      <c r="AZ4325" s="1"/>
    </row>
    <row r="4326" spans="1:52" s="2" customFormat="1" x14ac:dyDescent="0.25">
      <c r="A4326" s="6"/>
      <c r="AH4326" s="1"/>
      <c r="AI4326" s="1"/>
      <c r="AJ4326" s="1"/>
      <c r="AK4326" s="1"/>
      <c r="AL4326" s="1"/>
      <c r="AM4326" s="1"/>
      <c r="AN4326" s="1"/>
      <c r="AO4326" s="1"/>
      <c r="AP4326" s="1"/>
      <c r="AQ4326" s="1"/>
      <c r="AR4326" s="1"/>
      <c r="AS4326" s="1"/>
      <c r="AT4326" s="1"/>
      <c r="AU4326" s="1"/>
      <c r="AV4326" s="1"/>
      <c r="AW4326" s="1"/>
      <c r="AX4326" s="1"/>
      <c r="AY4326" s="1"/>
      <c r="AZ4326" s="1"/>
    </row>
    <row r="4327" spans="1:52" s="2" customFormat="1" x14ac:dyDescent="0.25">
      <c r="A4327" s="6"/>
      <c r="AH4327" s="1"/>
      <c r="AI4327" s="1"/>
      <c r="AJ4327" s="1"/>
      <c r="AK4327" s="1"/>
      <c r="AL4327" s="1"/>
      <c r="AM4327" s="1"/>
      <c r="AN4327" s="1"/>
      <c r="AO4327" s="1"/>
      <c r="AP4327" s="1"/>
      <c r="AQ4327" s="1"/>
      <c r="AR4327" s="1"/>
      <c r="AS4327" s="1"/>
      <c r="AT4327" s="1"/>
      <c r="AU4327" s="1"/>
      <c r="AV4327" s="1"/>
      <c r="AW4327" s="1"/>
      <c r="AX4327" s="1"/>
      <c r="AY4327" s="1"/>
      <c r="AZ4327" s="1"/>
    </row>
    <row r="4328" spans="1:52" s="2" customFormat="1" x14ac:dyDescent="0.25">
      <c r="A4328" s="6"/>
      <c r="AH4328" s="1"/>
      <c r="AI4328" s="1"/>
      <c r="AJ4328" s="1"/>
      <c r="AK4328" s="1"/>
      <c r="AL4328" s="1"/>
      <c r="AM4328" s="1"/>
      <c r="AN4328" s="1"/>
      <c r="AO4328" s="1"/>
      <c r="AP4328" s="1"/>
      <c r="AQ4328" s="1"/>
      <c r="AR4328" s="1"/>
      <c r="AS4328" s="1"/>
      <c r="AT4328" s="1"/>
      <c r="AU4328" s="1"/>
      <c r="AV4328" s="1"/>
      <c r="AW4328" s="1"/>
      <c r="AX4328" s="1"/>
      <c r="AY4328" s="1"/>
      <c r="AZ4328" s="1"/>
    </row>
    <row r="4329" spans="1:52" s="2" customFormat="1" x14ac:dyDescent="0.25">
      <c r="A4329" s="6"/>
      <c r="AH4329" s="1"/>
      <c r="AI4329" s="1"/>
      <c r="AJ4329" s="1"/>
      <c r="AK4329" s="1"/>
      <c r="AL4329" s="1"/>
      <c r="AM4329" s="1"/>
      <c r="AN4329" s="1"/>
      <c r="AO4329" s="1"/>
      <c r="AP4329" s="1"/>
      <c r="AQ4329" s="1"/>
      <c r="AR4329" s="1"/>
      <c r="AS4329" s="1"/>
      <c r="AT4329" s="1"/>
      <c r="AU4329" s="1"/>
      <c r="AV4329" s="1"/>
      <c r="AW4329" s="1"/>
      <c r="AX4329" s="1"/>
      <c r="AY4329" s="1"/>
      <c r="AZ4329" s="1"/>
    </row>
    <row r="4330" spans="1:52" s="2" customFormat="1" x14ac:dyDescent="0.25">
      <c r="A4330" s="6"/>
      <c r="AH4330" s="1"/>
      <c r="AI4330" s="1"/>
      <c r="AJ4330" s="1"/>
      <c r="AK4330" s="1"/>
      <c r="AL4330" s="1"/>
      <c r="AM4330" s="1"/>
      <c r="AN4330" s="1"/>
      <c r="AO4330" s="1"/>
      <c r="AP4330" s="1"/>
      <c r="AQ4330" s="1"/>
      <c r="AR4330" s="1"/>
      <c r="AS4330" s="1"/>
      <c r="AT4330" s="1"/>
      <c r="AU4330" s="1"/>
      <c r="AV4330" s="1"/>
      <c r="AW4330" s="1"/>
      <c r="AX4330" s="1"/>
      <c r="AY4330" s="1"/>
      <c r="AZ4330" s="1"/>
    </row>
    <row r="4331" spans="1:52" s="2" customFormat="1" x14ac:dyDescent="0.25">
      <c r="A4331" s="6"/>
      <c r="AH4331" s="1"/>
      <c r="AI4331" s="1"/>
      <c r="AJ4331" s="1"/>
      <c r="AK4331" s="1"/>
      <c r="AL4331" s="1"/>
      <c r="AM4331" s="1"/>
      <c r="AN4331" s="1"/>
      <c r="AO4331" s="1"/>
      <c r="AP4331" s="1"/>
      <c r="AQ4331" s="1"/>
      <c r="AR4331" s="1"/>
      <c r="AS4331" s="1"/>
      <c r="AT4331" s="1"/>
      <c r="AU4331" s="1"/>
      <c r="AV4331" s="1"/>
      <c r="AW4331" s="1"/>
      <c r="AX4331" s="1"/>
      <c r="AY4331" s="1"/>
      <c r="AZ4331" s="1"/>
    </row>
    <row r="4332" spans="1:52" s="2" customFormat="1" x14ac:dyDescent="0.25">
      <c r="A4332" s="6"/>
      <c r="AH4332" s="1"/>
      <c r="AI4332" s="1"/>
      <c r="AJ4332" s="1"/>
      <c r="AK4332" s="1"/>
      <c r="AL4332" s="1"/>
      <c r="AM4332" s="1"/>
      <c r="AN4332" s="1"/>
      <c r="AO4332" s="1"/>
      <c r="AP4332" s="1"/>
      <c r="AQ4332" s="1"/>
      <c r="AR4332" s="1"/>
      <c r="AS4332" s="1"/>
      <c r="AT4332" s="1"/>
      <c r="AU4332" s="1"/>
      <c r="AV4332" s="1"/>
      <c r="AW4332" s="1"/>
      <c r="AX4332" s="1"/>
      <c r="AY4332" s="1"/>
      <c r="AZ4332" s="1"/>
    </row>
    <row r="4333" spans="1:52" s="2" customFormat="1" x14ac:dyDescent="0.25">
      <c r="A4333" s="6"/>
      <c r="AH4333" s="1"/>
      <c r="AI4333" s="1"/>
      <c r="AJ4333" s="1"/>
      <c r="AK4333" s="1"/>
      <c r="AL4333" s="1"/>
      <c r="AM4333" s="1"/>
      <c r="AN4333" s="1"/>
      <c r="AO4333" s="1"/>
      <c r="AP4333" s="1"/>
      <c r="AQ4333" s="1"/>
      <c r="AR4333" s="1"/>
      <c r="AS4333" s="1"/>
      <c r="AT4333" s="1"/>
      <c r="AU4333" s="1"/>
      <c r="AV4333" s="1"/>
      <c r="AW4333" s="1"/>
      <c r="AX4333" s="1"/>
      <c r="AY4333" s="1"/>
      <c r="AZ4333" s="1"/>
    </row>
    <row r="4334" spans="1:52" s="2" customFormat="1" x14ac:dyDescent="0.25">
      <c r="A4334" s="6"/>
      <c r="AH4334" s="1"/>
      <c r="AI4334" s="1"/>
      <c r="AJ4334" s="1"/>
      <c r="AK4334" s="1"/>
      <c r="AL4334" s="1"/>
      <c r="AM4334" s="1"/>
      <c r="AN4334" s="1"/>
      <c r="AO4334" s="1"/>
      <c r="AP4334" s="1"/>
      <c r="AQ4334" s="1"/>
      <c r="AR4334" s="1"/>
      <c r="AS4334" s="1"/>
      <c r="AT4334" s="1"/>
      <c r="AU4334" s="1"/>
      <c r="AV4334" s="1"/>
      <c r="AW4334" s="1"/>
      <c r="AX4334" s="1"/>
      <c r="AY4334" s="1"/>
      <c r="AZ4334" s="1"/>
    </row>
    <row r="4335" spans="1:52" s="2" customFormat="1" x14ac:dyDescent="0.25">
      <c r="A4335" s="6"/>
      <c r="AH4335" s="1"/>
      <c r="AI4335" s="1"/>
      <c r="AJ4335" s="1"/>
      <c r="AK4335" s="1"/>
      <c r="AL4335" s="1"/>
      <c r="AM4335" s="1"/>
      <c r="AN4335" s="1"/>
      <c r="AO4335" s="1"/>
      <c r="AP4335" s="1"/>
      <c r="AQ4335" s="1"/>
      <c r="AR4335" s="1"/>
      <c r="AS4335" s="1"/>
      <c r="AT4335" s="1"/>
      <c r="AU4335" s="1"/>
      <c r="AV4335" s="1"/>
      <c r="AW4335" s="1"/>
      <c r="AX4335" s="1"/>
      <c r="AY4335" s="1"/>
      <c r="AZ4335" s="1"/>
    </row>
    <row r="4336" spans="1:52" s="2" customFormat="1" x14ac:dyDescent="0.25">
      <c r="A4336" s="6"/>
      <c r="AH4336" s="1"/>
      <c r="AI4336" s="1"/>
      <c r="AJ4336" s="1"/>
      <c r="AK4336" s="1"/>
      <c r="AL4336" s="1"/>
      <c r="AM4336" s="1"/>
      <c r="AN4336" s="1"/>
      <c r="AO4336" s="1"/>
      <c r="AP4336" s="1"/>
      <c r="AQ4336" s="1"/>
      <c r="AR4336" s="1"/>
      <c r="AS4336" s="1"/>
      <c r="AT4336" s="1"/>
      <c r="AU4336" s="1"/>
      <c r="AV4336" s="1"/>
      <c r="AW4336" s="1"/>
      <c r="AX4336" s="1"/>
      <c r="AY4336" s="1"/>
      <c r="AZ4336" s="1"/>
    </row>
    <row r="4337" spans="1:52" s="2" customFormat="1" x14ac:dyDescent="0.25">
      <c r="A4337" s="6"/>
      <c r="AH4337" s="1"/>
      <c r="AI4337" s="1"/>
      <c r="AJ4337" s="1"/>
      <c r="AK4337" s="1"/>
      <c r="AL4337" s="1"/>
      <c r="AM4337" s="1"/>
      <c r="AN4337" s="1"/>
      <c r="AO4337" s="1"/>
      <c r="AP4337" s="1"/>
      <c r="AQ4337" s="1"/>
      <c r="AR4337" s="1"/>
      <c r="AS4337" s="1"/>
      <c r="AT4337" s="1"/>
      <c r="AU4337" s="1"/>
      <c r="AV4337" s="1"/>
      <c r="AW4337" s="1"/>
      <c r="AX4337" s="1"/>
      <c r="AY4337" s="1"/>
      <c r="AZ4337" s="1"/>
    </row>
    <row r="4338" spans="1:52" s="2" customFormat="1" x14ac:dyDescent="0.25">
      <c r="A4338" s="6"/>
      <c r="AH4338" s="1"/>
      <c r="AI4338" s="1"/>
      <c r="AJ4338" s="1"/>
      <c r="AK4338" s="1"/>
      <c r="AL4338" s="1"/>
      <c r="AM4338" s="1"/>
      <c r="AN4338" s="1"/>
      <c r="AO4338" s="1"/>
      <c r="AP4338" s="1"/>
      <c r="AQ4338" s="1"/>
      <c r="AR4338" s="1"/>
      <c r="AS4338" s="1"/>
      <c r="AT4338" s="1"/>
      <c r="AU4338" s="1"/>
      <c r="AV4338" s="1"/>
      <c r="AW4338" s="1"/>
      <c r="AX4338" s="1"/>
      <c r="AY4338" s="1"/>
      <c r="AZ4338" s="1"/>
    </row>
    <row r="4339" spans="1:52" s="2" customFormat="1" x14ac:dyDescent="0.25">
      <c r="A4339" s="6"/>
      <c r="AH4339" s="1"/>
      <c r="AI4339" s="1"/>
      <c r="AJ4339" s="1"/>
      <c r="AK4339" s="1"/>
      <c r="AL4339" s="1"/>
      <c r="AM4339" s="1"/>
      <c r="AN4339" s="1"/>
      <c r="AO4339" s="1"/>
      <c r="AP4339" s="1"/>
      <c r="AQ4339" s="1"/>
      <c r="AR4339" s="1"/>
      <c r="AS4339" s="1"/>
      <c r="AT4339" s="1"/>
      <c r="AU4339" s="1"/>
      <c r="AV4339" s="1"/>
      <c r="AW4339" s="1"/>
      <c r="AX4339" s="1"/>
      <c r="AY4339" s="1"/>
      <c r="AZ4339" s="1"/>
    </row>
    <row r="4340" spans="1:52" s="2" customFormat="1" x14ac:dyDescent="0.25">
      <c r="A4340" s="6"/>
      <c r="AH4340" s="1"/>
      <c r="AI4340" s="1"/>
      <c r="AJ4340" s="1"/>
      <c r="AK4340" s="1"/>
      <c r="AL4340" s="1"/>
      <c r="AM4340" s="1"/>
      <c r="AN4340" s="1"/>
      <c r="AO4340" s="1"/>
      <c r="AP4340" s="1"/>
      <c r="AQ4340" s="1"/>
      <c r="AR4340" s="1"/>
      <c r="AS4340" s="1"/>
      <c r="AT4340" s="1"/>
      <c r="AU4340" s="1"/>
      <c r="AV4340" s="1"/>
      <c r="AW4340" s="1"/>
      <c r="AX4340" s="1"/>
      <c r="AY4340" s="1"/>
      <c r="AZ4340" s="1"/>
    </row>
    <row r="4341" spans="1:52" s="2" customFormat="1" x14ac:dyDescent="0.25">
      <c r="A4341" s="6"/>
      <c r="AH4341" s="1"/>
      <c r="AI4341" s="1"/>
      <c r="AJ4341" s="1"/>
      <c r="AK4341" s="1"/>
      <c r="AL4341" s="1"/>
      <c r="AM4341" s="1"/>
      <c r="AN4341" s="1"/>
      <c r="AO4341" s="1"/>
      <c r="AP4341" s="1"/>
      <c r="AQ4341" s="1"/>
      <c r="AR4341" s="1"/>
      <c r="AS4341" s="1"/>
      <c r="AT4341" s="1"/>
      <c r="AU4341" s="1"/>
      <c r="AV4341" s="1"/>
      <c r="AW4341" s="1"/>
      <c r="AX4341" s="1"/>
      <c r="AY4341" s="1"/>
      <c r="AZ4341" s="1"/>
    </row>
    <row r="4342" spans="1:52" s="2" customFormat="1" x14ac:dyDescent="0.25">
      <c r="A4342" s="6"/>
      <c r="AH4342" s="1"/>
      <c r="AI4342" s="1"/>
      <c r="AJ4342" s="1"/>
      <c r="AK4342" s="1"/>
      <c r="AL4342" s="1"/>
      <c r="AM4342" s="1"/>
      <c r="AN4342" s="1"/>
      <c r="AO4342" s="1"/>
      <c r="AP4342" s="1"/>
      <c r="AQ4342" s="1"/>
      <c r="AR4342" s="1"/>
      <c r="AS4342" s="1"/>
      <c r="AT4342" s="1"/>
      <c r="AU4342" s="1"/>
      <c r="AV4342" s="1"/>
      <c r="AW4342" s="1"/>
      <c r="AX4342" s="1"/>
      <c r="AY4342" s="1"/>
      <c r="AZ4342" s="1"/>
    </row>
    <row r="4343" spans="1:52" s="2" customFormat="1" x14ac:dyDescent="0.25">
      <c r="A4343" s="6"/>
      <c r="AH4343" s="1"/>
      <c r="AI4343" s="1"/>
      <c r="AJ4343" s="1"/>
      <c r="AK4343" s="1"/>
      <c r="AL4343" s="1"/>
      <c r="AM4343" s="1"/>
      <c r="AN4343" s="1"/>
      <c r="AO4343" s="1"/>
      <c r="AP4343" s="1"/>
      <c r="AQ4343" s="1"/>
      <c r="AR4343" s="1"/>
      <c r="AS4343" s="1"/>
      <c r="AT4343" s="1"/>
      <c r="AU4343" s="1"/>
      <c r="AV4343" s="1"/>
      <c r="AW4343" s="1"/>
      <c r="AX4343" s="1"/>
      <c r="AY4343" s="1"/>
      <c r="AZ4343" s="1"/>
    </row>
    <row r="4344" spans="1:52" s="2" customFormat="1" x14ac:dyDescent="0.25">
      <c r="A4344" s="6"/>
      <c r="AH4344" s="1"/>
      <c r="AI4344" s="1"/>
      <c r="AJ4344" s="1"/>
      <c r="AK4344" s="1"/>
      <c r="AL4344" s="1"/>
      <c r="AM4344" s="1"/>
      <c r="AN4344" s="1"/>
      <c r="AO4344" s="1"/>
      <c r="AP4344" s="1"/>
      <c r="AQ4344" s="1"/>
      <c r="AR4344" s="1"/>
      <c r="AS4344" s="1"/>
      <c r="AT4344" s="1"/>
      <c r="AU4344" s="1"/>
      <c r="AV4344" s="1"/>
      <c r="AW4344" s="1"/>
      <c r="AX4344" s="1"/>
      <c r="AY4344" s="1"/>
      <c r="AZ4344" s="1"/>
    </row>
    <row r="4345" spans="1:52" s="2" customFormat="1" x14ac:dyDescent="0.25">
      <c r="A4345" s="6"/>
      <c r="AH4345" s="1"/>
      <c r="AI4345" s="1"/>
      <c r="AJ4345" s="1"/>
      <c r="AK4345" s="1"/>
      <c r="AL4345" s="1"/>
      <c r="AM4345" s="1"/>
      <c r="AN4345" s="1"/>
      <c r="AO4345" s="1"/>
      <c r="AP4345" s="1"/>
      <c r="AQ4345" s="1"/>
      <c r="AR4345" s="1"/>
      <c r="AS4345" s="1"/>
      <c r="AT4345" s="1"/>
      <c r="AU4345" s="1"/>
      <c r="AV4345" s="1"/>
      <c r="AW4345" s="1"/>
      <c r="AX4345" s="1"/>
      <c r="AY4345" s="1"/>
      <c r="AZ4345" s="1"/>
    </row>
    <row r="4346" spans="1:52" s="2" customFormat="1" x14ac:dyDescent="0.25">
      <c r="A4346" s="6"/>
      <c r="AH4346" s="1"/>
      <c r="AI4346" s="1"/>
      <c r="AJ4346" s="1"/>
      <c r="AK4346" s="1"/>
      <c r="AL4346" s="1"/>
      <c r="AM4346" s="1"/>
      <c r="AN4346" s="1"/>
      <c r="AO4346" s="1"/>
      <c r="AP4346" s="1"/>
      <c r="AQ4346" s="1"/>
      <c r="AR4346" s="1"/>
      <c r="AS4346" s="1"/>
      <c r="AT4346" s="1"/>
      <c r="AU4346" s="1"/>
      <c r="AV4346" s="1"/>
      <c r="AW4346" s="1"/>
      <c r="AX4346" s="1"/>
      <c r="AY4346" s="1"/>
      <c r="AZ4346" s="1"/>
    </row>
    <row r="4347" spans="1:52" s="2" customFormat="1" x14ac:dyDescent="0.25">
      <c r="A4347" s="6"/>
      <c r="AH4347" s="1"/>
      <c r="AI4347" s="1"/>
      <c r="AJ4347" s="1"/>
      <c r="AK4347" s="1"/>
      <c r="AL4347" s="1"/>
      <c r="AM4347" s="1"/>
      <c r="AN4347" s="1"/>
      <c r="AO4347" s="1"/>
      <c r="AP4347" s="1"/>
      <c r="AQ4347" s="1"/>
      <c r="AR4347" s="1"/>
      <c r="AS4347" s="1"/>
      <c r="AT4347" s="1"/>
      <c r="AU4347" s="1"/>
      <c r="AV4347" s="1"/>
      <c r="AW4347" s="1"/>
      <c r="AX4347" s="1"/>
      <c r="AY4347" s="1"/>
      <c r="AZ4347" s="1"/>
    </row>
    <row r="4348" spans="1:52" s="2" customFormat="1" x14ac:dyDescent="0.25">
      <c r="A4348" s="6"/>
      <c r="AH4348" s="1"/>
      <c r="AI4348" s="1"/>
      <c r="AJ4348" s="1"/>
      <c r="AK4348" s="1"/>
      <c r="AL4348" s="1"/>
      <c r="AM4348" s="1"/>
      <c r="AN4348" s="1"/>
      <c r="AO4348" s="1"/>
      <c r="AP4348" s="1"/>
      <c r="AQ4348" s="1"/>
      <c r="AR4348" s="1"/>
      <c r="AS4348" s="1"/>
      <c r="AT4348" s="1"/>
      <c r="AU4348" s="1"/>
      <c r="AV4348" s="1"/>
      <c r="AW4348" s="1"/>
      <c r="AX4348" s="1"/>
      <c r="AY4348" s="1"/>
      <c r="AZ4348" s="1"/>
    </row>
    <row r="4349" spans="1:52" s="2" customFormat="1" x14ac:dyDescent="0.25">
      <c r="A4349" s="6"/>
      <c r="AH4349" s="1"/>
      <c r="AI4349" s="1"/>
      <c r="AJ4349" s="1"/>
      <c r="AK4349" s="1"/>
      <c r="AL4349" s="1"/>
      <c r="AM4349" s="1"/>
      <c r="AN4349" s="1"/>
      <c r="AO4349" s="1"/>
      <c r="AP4349" s="1"/>
      <c r="AQ4349" s="1"/>
      <c r="AR4349" s="1"/>
      <c r="AS4349" s="1"/>
      <c r="AT4349" s="1"/>
      <c r="AU4349" s="1"/>
      <c r="AV4349" s="1"/>
      <c r="AW4349" s="1"/>
      <c r="AX4349" s="1"/>
      <c r="AY4349" s="1"/>
      <c r="AZ4349" s="1"/>
    </row>
    <row r="4350" spans="1:52" s="2" customFormat="1" x14ac:dyDescent="0.25">
      <c r="A4350" s="6"/>
      <c r="AH4350" s="1"/>
      <c r="AI4350" s="1"/>
      <c r="AJ4350" s="1"/>
      <c r="AK4350" s="1"/>
      <c r="AL4350" s="1"/>
      <c r="AM4350" s="1"/>
      <c r="AN4350" s="1"/>
      <c r="AO4350" s="1"/>
      <c r="AP4350" s="1"/>
      <c r="AQ4350" s="1"/>
      <c r="AR4350" s="1"/>
      <c r="AS4350" s="1"/>
      <c r="AT4350" s="1"/>
      <c r="AU4350" s="1"/>
      <c r="AV4350" s="1"/>
      <c r="AW4350" s="1"/>
      <c r="AX4350" s="1"/>
      <c r="AY4350" s="1"/>
      <c r="AZ4350" s="1"/>
    </row>
    <row r="4351" spans="1:52" s="2" customFormat="1" x14ac:dyDescent="0.25">
      <c r="A4351" s="6"/>
      <c r="AH4351" s="1"/>
      <c r="AI4351" s="1"/>
      <c r="AJ4351" s="1"/>
      <c r="AK4351" s="1"/>
      <c r="AL4351" s="1"/>
      <c r="AM4351" s="1"/>
      <c r="AN4351" s="1"/>
      <c r="AO4351" s="1"/>
      <c r="AP4351" s="1"/>
      <c r="AQ4351" s="1"/>
      <c r="AR4351" s="1"/>
      <c r="AS4351" s="1"/>
      <c r="AT4351" s="1"/>
      <c r="AU4351" s="1"/>
      <c r="AV4351" s="1"/>
      <c r="AW4351" s="1"/>
      <c r="AX4351" s="1"/>
      <c r="AY4351" s="1"/>
      <c r="AZ4351" s="1"/>
    </row>
    <row r="4352" spans="1:52" s="2" customFormat="1" x14ac:dyDescent="0.25">
      <c r="A4352" s="6"/>
      <c r="AH4352" s="1"/>
      <c r="AI4352" s="1"/>
      <c r="AJ4352" s="1"/>
      <c r="AK4352" s="1"/>
      <c r="AL4352" s="1"/>
      <c r="AM4352" s="1"/>
      <c r="AN4352" s="1"/>
      <c r="AO4352" s="1"/>
      <c r="AP4352" s="1"/>
      <c r="AQ4352" s="1"/>
      <c r="AR4352" s="1"/>
      <c r="AS4352" s="1"/>
      <c r="AT4352" s="1"/>
      <c r="AU4352" s="1"/>
      <c r="AV4352" s="1"/>
      <c r="AW4352" s="1"/>
      <c r="AX4352" s="1"/>
      <c r="AY4352" s="1"/>
      <c r="AZ4352" s="1"/>
    </row>
    <row r="4353" spans="1:52" s="2" customFormat="1" x14ac:dyDescent="0.25">
      <c r="A4353" s="6"/>
      <c r="AH4353" s="1"/>
      <c r="AI4353" s="1"/>
      <c r="AJ4353" s="1"/>
      <c r="AK4353" s="1"/>
      <c r="AL4353" s="1"/>
      <c r="AM4353" s="1"/>
      <c r="AN4353" s="1"/>
      <c r="AO4353" s="1"/>
      <c r="AP4353" s="1"/>
      <c r="AQ4353" s="1"/>
      <c r="AR4353" s="1"/>
      <c r="AS4353" s="1"/>
      <c r="AT4353" s="1"/>
      <c r="AU4353" s="1"/>
      <c r="AV4353" s="1"/>
      <c r="AW4353" s="1"/>
      <c r="AX4353" s="1"/>
      <c r="AY4353" s="1"/>
      <c r="AZ4353" s="1"/>
    </row>
    <row r="4354" spans="1:52" s="2" customFormat="1" x14ac:dyDescent="0.25">
      <c r="A4354" s="6"/>
      <c r="AH4354" s="1"/>
      <c r="AI4354" s="1"/>
      <c r="AJ4354" s="1"/>
      <c r="AK4354" s="1"/>
      <c r="AL4354" s="1"/>
      <c r="AM4354" s="1"/>
      <c r="AN4354" s="1"/>
      <c r="AO4354" s="1"/>
      <c r="AP4354" s="1"/>
      <c r="AQ4354" s="1"/>
      <c r="AR4354" s="1"/>
      <c r="AS4354" s="1"/>
      <c r="AT4354" s="1"/>
      <c r="AU4354" s="1"/>
      <c r="AV4354" s="1"/>
      <c r="AW4354" s="1"/>
      <c r="AX4354" s="1"/>
      <c r="AY4354" s="1"/>
      <c r="AZ4354" s="1"/>
    </row>
    <row r="4355" spans="1:52" s="2" customFormat="1" x14ac:dyDescent="0.25">
      <c r="A4355" s="6"/>
      <c r="AH4355" s="1"/>
      <c r="AI4355" s="1"/>
      <c r="AJ4355" s="1"/>
      <c r="AK4355" s="1"/>
      <c r="AL4355" s="1"/>
      <c r="AM4355" s="1"/>
      <c r="AN4355" s="1"/>
      <c r="AO4355" s="1"/>
      <c r="AP4355" s="1"/>
      <c r="AQ4355" s="1"/>
      <c r="AR4355" s="1"/>
      <c r="AS4355" s="1"/>
      <c r="AT4355" s="1"/>
      <c r="AU4355" s="1"/>
      <c r="AV4355" s="1"/>
      <c r="AW4355" s="1"/>
      <c r="AX4355" s="1"/>
      <c r="AY4355" s="1"/>
      <c r="AZ4355" s="1"/>
    </row>
    <row r="4356" spans="1:52" s="2" customFormat="1" x14ac:dyDescent="0.25">
      <c r="A4356" s="6"/>
      <c r="AH4356" s="1"/>
      <c r="AI4356" s="1"/>
      <c r="AJ4356" s="1"/>
      <c r="AK4356" s="1"/>
      <c r="AL4356" s="1"/>
      <c r="AM4356" s="1"/>
      <c r="AN4356" s="1"/>
      <c r="AO4356" s="1"/>
      <c r="AP4356" s="1"/>
      <c r="AQ4356" s="1"/>
      <c r="AR4356" s="1"/>
      <c r="AS4356" s="1"/>
      <c r="AT4356" s="1"/>
      <c r="AU4356" s="1"/>
      <c r="AV4356" s="1"/>
      <c r="AW4356" s="1"/>
      <c r="AX4356" s="1"/>
      <c r="AY4356" s="1"/>
      <c r="AZ4356" s="1"/>
    </row>
    <row r="4357" spans="1:52" s="2" customFormat="1" x14ac:dyDescent="0.25">
      <c r="A4357" s="6"/>
      <c r="AH4357" s="1"/>
      <c r="AI4357" s="1"/>
      <c r="AJ4357" s="1"/>
      <c r="AK4357" s="1"/>
      <c r="AL4357" s="1"/>
      <c r="AM4357" s="1"/>
      <c r="AN4357" s="1"/>
      <c r="AO4357" s="1"/>
      <c r="AP4357" s="1"/>
      <c r="AQ4357" s="1"/>
      <c r="AR4357" s="1"/>
      <c r="AS4357" s="1"/>
      <c r="AT4357" s="1"/>
      <c r="AU4357" s="1"/>
      <c r="AV4357" s="1"/>
      <c r="AW4357" s="1"/>
      <c r="AX4357" s="1"/>
      <c r="AY4357" s="1"/>
      <c r="AZ4357" s="1"/>
    </row>
    <row r="4358" spans="1:52" s="2" customFormat="1" x14ac:dyDescent="0.25">
      <c r="A4358" s="6"/>
      <c r="AH4358" s="1"/>
      <c r="AI4358" s="1"/>
      <c r="AJ4358" s="1"/>
      <c r="AK4358" s="1"/>
      <c r="AL4358" s="1"/>
      <c r="AM4358" s="1"/>
      <c r="AN4358" s="1"/>
      <c r="AO4358" s="1"/>
      <c r="AP4358" s="1"/>
      <c r="AQ4358" s="1"/>
      <c r="AR4358" s="1"/>
      <c r="AS4358" s="1"/>
      <c r="AT4358" s="1"/>
      <c r="AU4358" s="1"/>
      <c r="AV4358" s="1"/>
      <c r="AW4358" s="1"/>
      <c r="AX4358" s="1"/>
      <c r="AY4358" s="1"/>
      <c r="AZ4358" s="1"/>
    </row>
    <row r="4359" spans="1:52" s="2" customFormat="1" x14ac:dyDescent="0.25">
      <c r="A4359" s="6"/>
      <c r="AH4359" s="1"/>
      <c r="AI4359" s="1"/>
      <c r="AJ4359" s="1"/>
      <c r="AK4359" s="1"/>
      <c r="AL4359" s="1"/>
      <c r="AM4359" s="1"/>
      <c r="AN4359" s="1"/>
      <c r="AO4359" s="1"/>
      <c r="AP4359" s="1"/>
      <c r="AQ4359" s="1"/>
      <c r="AR4359" s="1"/>
      <c r="AS4359" s="1"/>
      <c r="AT4359" s="1"/>
      <c r="AU4359" s="1"/>
      <c r="AV4359" s="1"/>
      <c r="AW4359" s="1"/>
      <c r="AX4359" s="1"/>
      <c r="AY4359" s="1"/>
      <c r="AZ4359" s="1"/>
    </row>
    <row r="4360" spans="1:52" s="2" customFormat="1" x14ac:dyDescent="0.25">
      <c r="A4360" s="6"/>
      <c r="AH4360" s="1"/>
      <c r="AI4360" s="1"/>
      <c r="AJ4360" s="1"/>
      <c r="AK4360" s="1"/>
      <c r="AL4360" s="1"/>
      <c r="AM4360" s="1"/>
      <c r="AN4360" s="1"/>
      <c r="AO4360" s="1"/>
      <c r="AP4360" s="1"/>
      <c r="AQ4360" s="1"/>
      <c r="AR4360" s="1"/>
      <c r="AS4360" s="1"/>
      <c r="AT4360" s="1"/>
      <c r="AU4360" s="1"/>
      <c r="AV4360" s="1"/>
      <c r="AW4360" s="1"/>
      <c r="AX4360" s="1"/>
      <c r="AY4360" s="1"/>
      <c r="AZ4360" s="1"/>
    </row>
    <row r="4361" spans="1:52" s="2" customFormat="1" x14ac:dyDescent="0.25">
      <c r="A4361" s="6"/>
      <c r="AH4361" s="1"/>
      <c r="AI4361" s="1"/>
      <c r="AJ4361" s="1"/>
      <c r="AK4361" s="1"/>
      <c r="AL4361" s="1"/>
      <c r="AM4361" s="1"/>
      <c r="AN4361" s="1"/>
      <c r="AO4361" s="1"/>
      <c r="AP4361" s="1"/>
      <c r="AQ4361" s="1"/>
      <c r="AR4361" s="1"/>
      <c r="AS4361" s="1"/>
      <c r="AT4361" s="1"/>
      <c r="AU4361" s="1"/>
      <c r="AV4361" s="1"/>
      <c r="AW4361" s="1"/>
      <c r="AX4361" s="1"/>
      <c r="AY4361" s="1"/>
      <c r="AZ4361" s="1"/>
    </row>
    <row r="4362" spans="1:52" s="2" customFormat="1" x14ac:dyDescent="0.25">
      <c r="A4362" s="6"/>
      <c r="AH4362" s="1"/>
      <c r="AI4362" s="1"/>
      <c r="AJ4362" s="1"/>
      <c r="AK4362" s="1"/>
      <c r="AL4362" s="1"/>
      <c r="AM4362" s="1"/>
      <c r="AN4362" s="1"/>
      <c r="AO4362" s="1"/>
      <c r="AP4362" s="1"/>
      <c r="AQ4362" s="1"/>
      <c r="AR4362" s="1"/>
      <c r="AS4362" s="1"/>
      <c r="AT4362" s="1"/>
      <c r="AU4362" s="1"/>
      <c r="AV4362" s="1"/>
      <c r="AW4362" s="1"/>
      <c r="AX4362" s="1"/>
      <c r="AY4362" s="1"/>
      <c r="AZ4362" s="1"/>
    </row>
    <row r="4363" spans="1:52" s="2" customFormat="1" x14ac:dyDescent="0.25">
      <c r="A4363" s="6"/>
      <c r="AH4363" s="1"/>
      <c r="AI4363" s="1"/>
      <c r="AJ4363" s="1"/>
      <c r="AK4363" s="1"/>
      <c r="AL4363" s="1"/>
      <c r="AM4363" s="1"/>
      <c r="AN4363" s="1"/>
      <c r="AO4363" s="1"/>
      <c r="AP4363" s="1"/>
      <c r="AQ4363" s="1"/>
      <c r="AR4363" s="1"/>
      <c r="AS4363" s="1"/>
      <c r="AT4363" s="1"/>
      <c r="AU4363" s="1"/>
      <c r="AV4363" s="1"/>
      <c r="AW4363" s="1"/>
      <c r="AX4363" s="1"/>
      <c r="AY4363" s="1"/>
      <c r="AZ4363" s="1"/>
    </row>
    <row r="4364" spans="1:52" s="2" customFormat="1" x14ac:dyDescent="0.25">
      <c r="A4364" s="6"/>
      <c r="AH4364" s="1"/>
      <c r="AI4364" s="1"/>
      <c r="AJ4364" s="1"/>
      <c r="AK4364" s="1"/>
      <c r="AL4364" s="1"/>
      <c r="AM4364" s="1"/>
      <c r="AN4364" s="1"/>
      <c r="AO4364" s="1"/>
      <c r="AP4364" s="1"/>
      <c r="AQ4364" s="1"/>
      <c r="AR4364" s="1"/>
      <c r="AS4364" s="1"/>
      <c r="AT4364" s="1"/>
      <c r="AU4364" s="1"/>
      <c r="AV4364" s="1"/>
      <c r="AW4364" s="1"/>
      <c r="AX4364" s="1"/>
      <c r="AY4364" s="1"/>
      <c r="AZ4364" s="1"/>
    </row>
    <row r="4365" spans="1:52" s="2" customFormat="1" x14ac:dyDescent="0.25">
      <c r="A4365" s="6"/>
      <c r="AH4365" s="1"/>
      <c r="AI4365" s="1"/>
      <c r="AJ4365" s="1"/>
      <c r="AK4365" s="1"/>
      <c r="AL4365" s="1"/>
      <c r="AM4365" s="1"/>
      <c r="AN4365" s="1"/>
      <c r="AO4365" s="1"/>
      <c r="AP4365" s="1"/>
      <c r="AQ4365" s="1"/>
      <c r="AR4365" s="1"/>
      <c r="AS4365" s="1"/>
      <c r="AT4365" s="1"/>
      <c r="AU4365" s="1"/>
      <c r="AV4365" s="1"/>
      <c r="AW4365" s="1"/>
      <c r="AX4365" s="1"/>
      <c r="AY4365" s="1"/>
      <c r="AZ4365" s="1"/>
    </row>
    <row r="4366" spans="1:52" s="2" customFormat="1" x14ac:dyDescent="0.25">
      <c r="A4366" s="6"/>
      <c r="AH4366" s="1"/>
      <c r="AI4366" s="1"/>
      <c r="AJ4366" s="1"/>
      <c r="AK4366" s="1"/>
      <c r="AL4366" s="1"/>
      <c r="AM4366" s="1"/>
      <c r="AN4366" s="1"/>
      <c r="AO4366" s="1"/>
      <c r="AP4366" s="1"/>
      <c r="AQ4366" s="1"/>
      <c r="AR4366" s="1"/>
      <c r="AS4366" s="1"/>
      <c r="AT4366" s="1"/>
      <c r="AU4366" s="1"/>
      <c r="AV4366" s="1"/>
      <c r="AW4366" s="1"/>
      <c r="AX4366" s="1"/>
      <c r="AY4366" s="1"/>
      <c r="AZ4366" s="1"/>
    </row>
    <row r="4367" spans="1:52" s="2" customFormat="1" x14ac:dyDescent="0.25">
      <c r="A4367" s="6"/>
      <c r="AH4367" s="1"/>
      <c r="AI4367" s="1"/>
      <c r="AJ4367" s="1"/>
      <c r="AK4367" s="1"/>
      <c r="AL4367" s="1"/>
      <c r="AM4367" s="1"/>
      <c r="AN4367" s="1"/>
      <c r="AO4367" s="1"/>
      <c r="AP4367" s="1"/>
      <c r="AQ4367" s="1"/>
      <c r="AR4367" s="1"/>
      <c r="AS4367" s="1"/>
      <c r="AT4367" s="1"/>
      <c r="AU4367" s="1"/>
      <c r="AV4367" s="1"/>
      <c r="AW4367" s="1"/>
      <c r="AX4367" s="1"/>
      <c r="AY4367" s="1"/>
      <c r="AZ4367" s="1"/>
    </row>
    <row r="4368" spans="1:52" s="2" customFormat="1" x14ac:dyDescent="0.25">
      <c r="A4368" s="6"/>
      <c r="AH4368" s="1"/>
      <c r="AI4368" s="1"/>
      <c r="AJ4368" s="1"/>
      <c r="AK4368" s="1"/>
      <c r="AL4368" s="1"/>
      <c r="AM4368" s="1"/>
      <c r="AN4368" s="1"/>
      <c r="AO4368" s="1"/>
      <c r="AP4368" s="1"/>
      <c r="AQ4368" s="1"/>
      <c r="AR4368" s="1"/>
      <c r="AS4368" s="1"/>
      <c r="AT4368" s="1"/>
      <c r="AU4368" s="1"/>
      <c r="AV4368" s="1"/>
      <c r="AW4368" s="1"/>
      <c r="AX4368" s="1"/>
      <c r="AY4368" s="1"/>
      <c r="AZ4368" s="1"/>
    </row>
    <row r="4369" spans="1:52" s="2" customFormat="1" x14ac:dyDescent="0.25">
      <c r="A4369" s="6"/>
      <c r="AH4369" s="1"/>
      <c r="AI4369" s="1"/>
      <c r="AJ4369" s="1"/>
      <c r="AK4369" s="1"/>
      <c r="AL4369" s="1"/>
      <c r="AM4369" s="1"/>
      <c r="AN4369" s="1"/>
      <c r="AO4369" s="1"/>
      <c r="AP4369" s="1"/>
      <c r="AQ4369" s="1"/>
      <c r="AR4369" s="1"/>
      <c r="AS4369" s="1"/>
      <c r="AT4369" s="1"/>
      <c r="AU4369" s="1"/>
      <c r="AV4369" s="1"/>
      <c r="AW4369" s="1"/>
      <c r="AX4369" s="1"/>
      <c r="AY4369" s="1"/>
      <c r="AZ4369" s="1"/>
    </row>
    <row r="4370" spans="1:52" s="2" customFormat="1" x14ac:dyDescent="0.25">
      <c r="A4370" s="6"/>
      <c r="AH4370" s="1"/>
      <c r="AI4370" s="1"/>
      <c r="AJ4370" s="1"/>
      <c r="AK4370" s="1"/>
      <c r="AL4370" s="1"/>
      <c r="AM4370" s="1"/>
      <c r="AN4370" s="1"/>
      <c r="AO4370" s="1"/>
      <c r="AP4370" s="1"/>
      <c r="AQ4370" s="1"/>
      <c r="AR4370" s="1"/>
      <c r="AS4370" s="1"/>
      <c r="AT4370" s="1"/>
      <c r="AU4370" s="1"/>
      <c r="AV4370" s="1"/>
      <c r="AW4370" s="1"/>
      <c r="AX4370" s="1"/>
      <c r="AY4370" s="1"/>
      <c r="AZ4370" s="1"/>
    </row>
    <row r="4371" spans="1:52" s="2" customFormat="1" x14ac:dyDescent="0.25">
      <c r="A4371" s="6"/>
      <c r="AH4371" s="1"/>
      <c r="AI4371" s="1"/>
      <c r="AJ4371" s="1"/>
      <c r="AK4371" s="1"/>
      <c r="AL4371" s="1"/>
      <c r="AM4371" s="1"/>
      <c r="AN4371" s="1"/>
      <c r="AO4371" s="1"/>
      <c r="AP4371" s="1"/>
      <c r="AQ4371" s="1"/>
      <c r="AR4371" s="1"/>
      <c r="AS4371" s="1"/>
      <c r="AT4371" s="1"/>
      <c r="AU4371" s="1"/>
      <c r="AV4371" s="1"/>
      <c r="AW4371" s="1"/>
      <c r="AX4371" s="1"/>
      <c r="AY4371" s="1"/>
      <c r="AZ4371" s="1"/>
    </row>
    <row r="4372" spans="1:52" s="2" customFormat="1" x14ac:dyDescent="0.25">
      <c r="A4372" s="6"/>
      <c r="AH4372" s="1"/>
      <c r="AI4372" s="1"/>
      <c r="AJ4372" s="1"/>
      <c r="AK4372" s="1"/>
      <c r="AL4372" s="1"/>
      <c r="AM4372" s="1"/>
      <c r="AN4372" s="1"/>
      <c r="AO4372" s="1"/>
      <c r="AP4372" s="1"/>
      <c r="AQ4372" s="1"/>
      <c r="AR4372" s="1"/>
      <c r="AS4372" s="1"/>
      <c r="AT4372" s="1"/>
      <c r="AU4372" s="1"/>
      <c r="AV4372" s="1"/>
      <c r="AW4372" s="1"/>
      <c r="AX4372" s="1"/>
      <c r="AY4372" s="1"/>
      <c r="AZ4372" s="1"/>
    </row>
    <row r="4373" spans="1:52" s="2" customFormat="1" x14ac:dyDescent="0.25">
      <c r="A4373" s="6"/>
      <c r="AH4373" s="1"/>
      <c r="AI4373" s="1"/>
      <c r="AJ4373" s="1"/>
      <c r="AK4373" s="1"/>
      <c r="AL4373" s="1"/>
      <c r="AM4373" s="1"/>
      <c r="AN4373" s="1"/>
      <c r="AO4373" s="1"/>
      <c r="AP4373" s="1"/>
      <c r="AQ4373" s="1"/>
      <c r="AR4373" s="1"/>
      <c r="AS4373" s="1"/>
      <c r="AT4373" s="1"/>
      <c r="AU4373" s="1"/>
      <c r="AV4373" s="1"/>
      <c r="AW4373" s="1"/>
      <c r="AX4373" s="1"/>
      <c r="AY4373" s="1"/>
      <c r="AZ4373" s="1"/>
    </row>
    <row r="4374" spans="1:52" s="2" customFormat="1" x14ac:dyDescent="0.25">
      <c r="A4374" s="6"/>
      <c r="AH4374" s="1"/>
      <c r="AI4374" s="1"/>
      <c r="AJ4374" s="1"/>
      <c r="AK4374" s="1"/>
      <c r="AL4374" s="1"/>
      <c r="AM4374" s="1"/>
      <c r="AN4374" s="1"/>
      <c r="AO4374" s="1"/>
      <c r="AP4374" s="1"/>
      <c r="AQ4374" s="1"/>
      <c r="AR4374" s="1"/>
      <c r="AS4374" s="1"/>
      <c r="AT4374" s="1"/>
      <c r="AU4374" s="1"/>
      <c r="AV4374" s="1"/>
      <c r="AW4374" s="1"/>
      <c r="AX4374" s="1"/>
      <c r="AY4374" s="1"/>
      <c r="AZ4374" s="1"/>
    </row>
    <row r="4375" spans="1:52" s="2" customFormat="1" x14ac:dyDescent="0.25">
      <c r="A4375" s="6"/>
      <c r="AH4375" s="1"/>
      <c r="AI4375" s="1"/>
      <c r="AJ4375" s="1"/>
      <c r="AK4375" s="1"/>
      <c r="AL4375" s="1"/>
      <c r="AM4375" s="1"/>
      <c r="AN4375" s="1"/>
      <c r="AO4375" s="1"/>
      <c r="AP4375" s="1"/>
      <c r="AQ4375" s="1"/>
      <c r="AR4375" s="1"/>
      <c r="AS4375" s="1"/>
      <c r="AT4375" s="1"/>
      <c r="AU4375" s="1"/>
      <c r="AV4375" s="1"/>
      <c r="AW4375" s="1"/>
      <c r="AX4375" s="1"/>
      <c r="AY4375" s="1"/>
      <c r="AZ4375" s="1"/>
    </row>
    <row r="4376" spans="1:52" s="2" customFormat="1" x14ac:dyDescent="0.25">
      <c r="A4376" s="6"/>
      <c r="AH4376" s="1"/>
      <c r="AI4376" s="1"/>
      <c r="AJ4376" s="1"/>
      <c r="AK4376" s="1"/>
      <c r="AL4376" s="1"/>
      <c r="AM4376" s="1"/>
      <c r="AN4376" s="1"/>
      <c r="AO4376" s="1"/>
      <c r="AP4376" s="1"/>
      <c r="AQ4376" s="1"/>
      <c r="AR4376" s="1"/>
      <c r="AS4376" s="1"/>
      <c r="AT4376" s="1"/>
      <c r="AU4376" s="1"/>
      <c r="AV4376" s="1"/>
      <c r="AW4376" s="1"/>
      <c r="AX4376" s="1"/>
      <c r="AY4376" s="1"/>
      <c r="AZ4376" s="1"/>
    </row>
    <row r="4377" spans="1:52" s="2" customFormat="1" x14ac:dyDescent="0.25">
      <c r="A4377" s="6"/>
      <c r="AH4377" s="1"/>
      <c r="AI4377" s="1"/>
      <c r="AJ4377" s="1"/>
      <c r="AK4377" s="1"/>
      <c r="AL4377" s="1"/>
      <c r="AM4377" s="1"/>
      <c r="AN4377" s="1"/>
      <c r="AO4377" s="1"/>
      <c r="AP4377" s="1"/>
      <c r="AQ4377" s="1"/>
      <c r="AR4377" s="1"/>
      <c r="AS4377" s="1"/>
      <c r="AT4377" s="1"/>
      <c r="AU4377" s="1"/>
      <c r="AV4377" s="1"/>
      <c r="AW4377" s="1"/>
      <c r="AX4377" s="1"/>
      <c r="AY4377" s="1"/>
      <c r="AZ4377" s="1"/>
    </row>
    <row r="4378" spans="1:52" s="2" customFormat="1" x14ac:dyDescent="0.25">
      <c r="A4378" s="6"/>
      <c r="AH4378" s="1"/>
      <c r="AI4378" s="1"/>
      <c r="AJ4378" s="1"/>
      <c r="AK4378" s="1"/>
      <c r="AL4378" s="1"/>
      <c r="AM4378" s="1"/>
      <c r="AN4378" s="1"/>
      <c r="AO4378" s="1"/>
      <c r="AP4378" s="1"/>
      <c r="AQ4378" s="1"/>
      <c r="AR4378" s="1"/>
      <c r="AS4378" s="1"/>
      <c r="AT4378" s="1"/>
      <c r="AU4378" s="1"/>
      <c r="AV4378" s="1"/>
      <c r="AW4378" s="1"/>
      <c r="AX4378" s="1"/>
      <c r="AY4378" s="1"/>
      <c r="AZ4378" s="1"/>
    </row>
    <row r="4379" spans="1:52" s="2" customFormat="1" x14ac:dyDescent="0.25">
      <c r="A4379" s="6"/>
      <c r="AH4379" s="1"/>
      <c r="AI4379" s="1"/>
      <c r="AJ4379" s="1"/>
      <c r="AK4379" s="1"/>
      <c r="AL4379" s="1"/>
      <c r="AM4379" s="1"/>
      <c r="AN4379" s="1"/>
      <c r="AO4379" s="1"/>
      <c r="AP4379" s="1"/>
      <c r="AQ4379" s="1"/>
      <c r="AR4379" s="1"/>
      <c r="AS4379" s="1"/>
      <c r="AT4379" s="1"/>
      <c r="AU4379" s="1"/>
      <c r="AV4379" s="1"/>
      <c r="AW4379" s="1"/>
      <c r="AX4379" s="1"/>
      <c r="AY4379" s="1"/>
      <c r="AZ4379" s="1"/>
    </row>
    <row r="4380" spans="1:52" s="2" customFormat="1" x14ac:dyDescent="0.25">
      <c r="A4380" s="6"/>
      <c r="AH4380" s="1"/>
      <c r="AI4380" s="1"/>
      <c r="AJ4380" s="1"/>
      <c r="AK4380" s="1"/>
      <c r="AL4380" s="1"/>
      <c r="AM4380" s="1"/>
      <c r="AN4380" s="1"/>
      <c r="AO4380" s="1"/>
      <c r="AP4380" s="1"/>
      <c r="AQ4380" s="1"/>
      <c r="AR4380" s="1"/>
      <c r="AS4380" s="1"/>
      <c r="AT4380" s="1"/>
      <c r="AU4380" s="1"/>
      <c r="AV4380" s="1"/>
      <c r="AW4380" s="1"/>
      <c r="AX4380" s="1"/>
      <c r="AY4380" s="1"/>
      <c r="AZ4380" s="1"/>
    </row>
    <row r="4381" spans="1:52" s="2" customFormat="1" x14ac:dyDescent="0.25">
      <c r="A4381" s="6"/>
      <c r="AH4381" s="1"/>
      <c r="AI4381" s="1"/>
      <c r="AJ4381" s="1"/>
      <c r="AK4381" s="1"/>
      <c r="AL4381" s="1"/>
      <c r="AM4381" s="1"/>
      <c r="AN4381" s="1"/>
      <c r="AO4381" s="1"/>
      <c r="AP4381" s="1"/>
      <c r="AQ4381" s="1"/>
      <c r="AR4381" s="1"/>
      <c r="AS4381" s="1"/>
      <c r="AT4381" s="1"/>
      <c r="AU4381" s="1"/>
      <c r="AV4381" s="1"/>
      <c r="AW4381" s="1"/>
      <c r="AX4381" s="1"/>
      <c r="AY4381" s="1"/>
      <c r="AZ4381" s="1"/>
    </row>
    <row r="4382" spans="1:52" s="2" customFormat="1" x14ac:dyDescent="0.25">
      <c r="A4382" s="6"/>
      <c r="AH4382" s="1"/>
      <c r="AI4382" s="1"/>
      <c r="AJ4382" s="1"/>
      <c r="AK4382" s="1"/>
      <c r="AL4382" s="1"/>
      <c r="AM4382" s="1"/>
      <c r="AN4382" s="1"/>
      <c r="AO4382" s="1"/>
      <c r="AP4382" s="1"/>
      <c r="AQ4382" s="1"/>
      <c r="AR4382" s="1"/>
      <c r="AS4382" s="1"/>
      <c r="AT4382" s="1"/>
      <c r="AU4382" s="1"/>
      <c r="AV4382" s="1"/>
      <c r="AW4382" s="1"/>
      <c r="AX4382" s="1"/>
      <c r="AY4382" s="1"/>
      <c r="AZ4382" s="1"/>
    </row>
    <row r="4383" spans="1:52" s="2" customFormat="1" x14ac:dyDescent="0.25">
      <c r="A4383" s="6"/>
      <c r="AH4383" s="1"/>
      <c r="AI4383" s="1"/>
      <c r="AJ4383" s="1"/>
      <c r="AK4383" s="1"/>
      <c r="AL4383" s="1"/>
      <c r="AM4383" s="1"/>
      <c r="AN4383" s="1"/>
      <c r="AO4383" s="1"/>
      <c r="AP4383" s="1"/>
      <c r="AQ4383" s="1"/>
      <c r="AR4383" s="1"/>
      <c r="AS4383" s="1"/>
      <c r="AT4383" s="1"/>
      <c r="AU4383" s="1"/>
      <c r="AV4383" s="1"/>
      <c r="AW4383" s="1"/>
      <c r="AX4383" s="1"/>
      <c r="AY4383" s="1"/>
      <c r="AZ4383" s="1"/>
    </row>
    <row r="4384" spans="1:52" s="2" customFormat="1" x14ac:dyDescent="0.25">
      <c r="A4384" s="6"/>
      <c r="AH4384" s="1"/>
      <c r="AI4384" s="1"/>
      <c r="AJ4384" s="1"/>
      <c r="AK4384" s="1"/>
      <c r="AL4384" s="1"/>
      <c r="AM4384" s="1"/>
      <c r="AN4384" s="1"/>
      <c r="AO4384" s="1"/>
      <c r="AP4384" s="1"/>
      <c r="AQ4384" s="1"/>
      <c r="AR4384" s="1"/>
      <c r="AS4384" s="1"/>
      <c r="AT4384" s="1"/>
      <c r="AU4384" s="1"/>
      <c r="AV4384" s="1"/>
      <c r="AW4384" s="1"/>
      <c r="AX4384" s="1"/>
      <c r="AY4384" s="1"/>
      <c r="AZ4384" s="1"/>
    </row>
    <row r="4385" spans="1:52" s="2" customFormat="1" x14ac:dyDescent="0.25">
      <c r="A4385" s="6"/>
      <c r="AH4385" s="1"/>
      <c r="AI4385" s="1"/>
      <c r="AJ4385" s="1"/>
      <c r="AK4385" s="1"/>
      <c r="AL4385" s="1"/>
      <c r="AM4385" s="1"/>
      <c r="AN4385" s="1"/>
      <c r="AO4385" s="1"/>
      <c r="AP4385" s="1"/>
      <c r="AQ4385" s="1"/>
      <c r="AR4385" s="1"/>
      <c r="AS4385" s="1"/>
      <c r="AT4385" s="1"/>
      <c r="AU4385" s="1"/>
      <c r="AV4385" s="1"/>
      <c r="AW4385" s="1"/>
      <c r="AX4385" s="1"/>
      <c r="AY4385" s="1"/>
      <c r="AZ4385" s="1"/>
    </row>
    <row r="4386" spans="1:52" s="2" customFormat="1" x14ac:dyDescent="0.25">
      <c r="A4386" s="6"/>
      <c r="AH4386" s="1"/>
      <c r="AI4386" s="1"/>
      <c r="AJ4386" s="1"/>
      <c r="AK4386" s="1"/>
      <c r="AL4386" s="1"/>
      <c r="AM4386" s="1"/>
      <c r="AN4386" s="1"/>
      <c r="AO4386" s="1"/>
      <c r="AP4386" s="1"/>
      <c r="AQ4386" s="1"/>
      <c r="AR4386" s="1"/>
      <c r="AS4386" s="1"/>
      <c r="AT4386" s="1"/>
      <c r="AU4386" s="1"/>
      <c r="AV4386" s="1"/>
      <c r="AW4386" s="1"/>
      <c r="AX4386" s="1"/>
      <c r="AY4386" s="1"/>
      <c r="AZ4386" s="1"/>
    </row>
    <row r="4387" spans="1:52" s="2" customFormat="1" x14ac:dyDescent="0.25">
      <c r="A4387" s="6"/>
      <c r="AH4387" s="1"/>
      <c r="AI4387" s="1"/>
      <c r="AJ4387" s="1"/>
      <c r="AK4387" s="1"/>
      <c r="AL4387" s="1"/>
      <c r="AM4387" s="1"/>
      <c r="AN4387" s="1"/>
      <c r="AO4387" s="1"/>
      <c r="AP4387" s="1"/>
      <c r="AQ4387" s="1"/>
      <c r="AR4387" s="1"/>
      <c r="AS4387" s="1"/>
      <c r="AT4387" s="1"/>
      <c r="AU4387" s="1"/>
      <c r="AV4387" s="1"/>
      <c r="AW4387" s="1"/>
      <c r="AX4387" s="1"/>
      <c r="AY4387" s="1"/>
      <c r="AZ4387" s="1"/>
    </row>
    <row r="4388" spans="1:52" s="2" customFormat="1" x14ac:dyDescent="0.25">
      <c r="A4388" s="6"/>
      <c r="AH4388" s="1"/>
      <c r="AI4388" s="1"/>
      <c r="AJ4388" s="1"/>
      <c r="AK4388" s="1"/>
      <c r="AL4388" s="1"/>
      <c r="AM4388" s="1"/>
      <c r="AN4388" s="1"/>
      <c r="AO4388" s="1"/>
      <c r="AP4388" s="1"/>
      <c r="AQ4388" s="1"/>
      <c r="AR4388" s="1"/>
      <c r="AS4388" s="1"/>
      <c r="AT4388" s="1"/>
      <c r="AU4388" s="1"/>
      <c r="AV4388" s="1"/>
      <c r="AW4388" s="1"/>
      <c r="AX4388" s="1"/>
      <c r="AY4388" s="1"/>
      <c r="AZ4388" s="1"/>
    </row>
    <row r="4389" spans="1:52" s="2" customFormat="1" x14ac:dyDescent="0.25">
      <c r="A4389" s="6"/>
      <c r="AH4389" s="1"/>
      <c r="AI4389" s="1"/>
      <c r="AJ4389" s="1"/>
      <c r="AK4389" s="1"/>
      <c r="AL4389" s="1"/>
      <c r="AM4389" s="1"/>
      <c r="AN4389" s="1"/>
      <c r="AO4389" s="1"/>
      <c r="AP4389" s="1"/>
      <c r="AQ4389" s="1"/>
      <c r="AR4389" s="1"/>
      <c r="AS4389" s="1"/>
      <c r="AT4389" s="1"/>
      <c r="AU4389" s="1"/>
      <c r="AV4389" s="1"/>
      <c r="AW4389" s="1"/>
      <c r="AX4389" s="1"/>
      <c r="AY4389" s="1"/>
      <c r="AZ4389" s="1"/>
    </row>
    <row r="4390" spans="1:52" s="2" customFormat="1" x14ac:dyDescent="0.25">
      <c r="A4390" s="6"/>
      <c r="AH4390" s="1"/>
      <c r="AI4390" s="1"/>
      <c r="AJ4390" s="1"/>
      <c r="AK4390" s="1"/>
      <c r="AL4390" s="1"/>
      <c r="AM4390" s="1"/>
      <c r="AN4390" s="1"/>
      <c r="AO4390" s="1"/>
      <c r="AP4390" s="1"/>
      <c r="AQ4390" s="1"/>
      <c r="AR4390" s="1"/>
      <c r="AS4390" s="1"/>
      <c r="AT4390" s="1"/>
      <c r="AU4390" s="1"/>
      <c r="AV4390" s="1"/>
      <c r="AW4390" s="1"/>
      <c r="AX4390" s="1"/>
      <c r="AY4390" s="1"/>
      <c r="AZ4390" s="1"/>
    </row>
    <row r="4391" spans="1:52" s="2" customFormat="1" x14ac:dyDescent="0.25">
      <c r="A4391" s="6"/>
      <c r="AH4391" s="1"/>
      <c r="AI4391" s="1"/>
      <c r="AJ4391" s="1"/>
      <c r="AK4391" s="1"/>
      <c r="AL4391" s="1"/>
      <c r="AM4391" s="1"/>
      <c r="AN4391" s="1"/>
      <c r="AO4391" s="1"/>
      <c r="AP4391" s="1"/>
      <c r="AQ4391" s="1"/>
      <c r="AR4391" s="1"/>
      <c r="AS4391" s="1"/>
      <c r="AT4391" s="1"/>
      <c r="AU4391" s="1"/>
      <c r="AV4391" s="1"/>
      <c r="AW4391" s="1"/>
      <c r="AX4391" s="1"/>
      <c r="AY4391" s="1"/>
      <c r="AZ4391" s="1"/>
    </row>
    <row r="4392" spans="1:52" s="2" customFormat="1" x14ac:dyDescent="0.25">
      <c r="A4392" s="6"/>
      <c r="AH4392" s="1"/>
      <c r="AI4392" s="1"/>
      <c r="AJ4392" s="1"/>
      <c r="AK4392" s="1"/>
      <c r="AL4392" s="1"/>
      <c r="AM4392" s="1"/>
      <c r="AN4392" s="1"/>
      <c r="AO4392" s="1"/>
      <c r="AP4392" s="1"/>
      <c r="AQ4392" s="1"/>
      <c r="AR4392" s="1"/>
      <c r="AS4392" s="1"/>
      <c r="AT4392" s="1"/>
      <c r="AU4392" s="1"/>
      <c r="AV4392" s="1"/>
      <c r="AW4392" s="1"/>
      <c r="AX4392" s="1"/>
      <c r="AY4392" s="1"/>
      <c r="AZ4392" s="1"/>
    </row>
    <row r="4393" spans="1:52" s="2" customFormat="1" x14ac:dyDescent="0.25">
      <c r="A4393" s="6"/>
      <c r="AH4393" s="1"/>
      <c r="AI4393" s="1"/>
      <c r="AJ4393" s="1"/>
      <c r="AK4393" s="1"/>
      <c r="AL4393" s="1"/>
      <c r="AM4393" s="1"/>
      <c r="AN4393" s="1"/>
      <c r="AO4393" s="1"/>
      <c r="AP4393" s="1"/>
      <c r="AQ4393" s="1"/>
      <c r="AR4393" s="1"/>
      <c r="AS4393" s="1"/>
      <c r="AT4393" s="1"/>
      <c r="AU4393" s="1"/>
      <c r="AV4393" s="1"/>
      <c r="AW4393" s="1"/>
      <c r="AX4393" s="1"/>
      <c r="AY4393" s="1"/>
      <c r="AZ4393" s="1"/>
    </row>
    <row r="4394" spans="1:52" s="2" customFormat="1" x14ac:dyDescent="0.25">
      <c r="A4394" s="6"/>
      <c r="AH4394" s="1"/>
      <c r="AI4394" s="1"/>
      <c r="AJ4394" s="1"/>
      <c r="AK4394" s="1"/>
      <c r="AL4394" s="1"/>
      <c r="AM4394" s="1"/>
      <c r="AN4394" s="1"/>
      <c r="AO4394" s="1"/>
      <c r="AP4394" s="1"/>
      <c r="AQ4394" s="1"/>
      <c r="AR4394" s="1"/>
      <c r="AS4394" s="1"/>
      <c r="AT4394" s="1"/>
      <c r="AU4394" s="1"/>
      <c r="AV4394" s="1"/>
      <c r="AW4394" s="1"/>
      <c r="AX4394" s="1"/>
      <c r="AY4394" s="1"/>
      <c r="AZ4394" s="1"/>
    </row>
    <row r="4395" spans="1:52" s="2" customFormat="1" x14ac:dyDescent="0.25">
      <c r="A4395" s="6"/>
      <c r="AH4395" s="1"/>
      <c r="AI4395" s="1"/>
      <c r="AJ4395" s="1"/>
      <c r="AK4395" s="1"/>
      <c r="AL4395" s="1"/>
      <c r="AM4395" s="1"/>
      <c r="AN4395" s="1"/>
      <c r="AO4395" s="1"/>
      <c r="AP4395" s="1"/>
      <c r="AQ4395" s="1"/>
      <c r="AR4395" s="1"/>
      <c r="AS4395" s="1"/>
      <c r="AT4395" s="1"/>
      <c r="AU4395" s="1"/>
      <c r="AV4395" s="1"/>
      <c r="AW4395" s="1"/>
      <c r="AX4395" s="1"/>
      <c r="AY4395" s="1"/>
      <c r="AZ4395" s="1"/>
    </row>
    <row r="4396" spans="1:52" s="2" customFormat="1" x14ac:dyDescent="0.25">
      <c r="A4396" s="6"/>
      <c r="AH4396" s="1"/>
      <c r="AI4396" s="1"/>
      <c r="AJ4396" s="1"/>
      <c r="AK4396" s="1"/>
      <c r="AL4396" s="1"/>
      <c r="AM4396" s="1"/>
      <c r="AN4396" s="1"/>
      <c r="AO4396" s="1"/>
      <c r="AP4396" s="1"/>
      <c r="AQ4396" s="1"/>
      <c r="AR4396" s="1"/>
      <c r="AS4396" s="1"/>
      <c r="AT4396" s="1"/>
      <c r="AU4396" s="1"/>
      <c r="AV4396" s="1"/>
      <c r="AW4396" s="1"/>
      <c r="AX4396" s="1"/>
      <c r="AY4396" s="1"/>
      <c r="AZ4396" s="1"/>
    </row>
    <row r="4397" spans="1:52" s="2" customFormat="1" x14ac:dyDescent="0.25">
      <c r="A4397" s="6"/>
      <c r="AH4397" s="1"/>
      <c r="AI4397" s="1"/>
      <c r="AJ4397" s="1"/>
      <c r="AK4397" s="1"/>
      <c r="AL4397" s="1"/>
      <c r="AM4397" s="1"/>
      <c r="AN4397" s="1"/>
      <c r="AO4397" s="1"/>
      <c r="AP4397" s="1"/>
      <c r="AQ4397" s="1"/>
      <c r="AR4397" s="1"/>
      <c r="AS4397" s="1"/>
      <c r="AT4397" s="1"/>
      <c r="AU4397" s="1"/>
      <c r="AV4397" s="1"/>
      <c r="AW4397" s="1"/>
      <c r="AX4397" s="1"/>
      <c r="AY4397" s="1"/>
      <c r="AZ4397" s="1"/>
    </row>
    <row r="4398" spans="1:52" s="2" customFormat="1" x14ac:dyDescent="0.25">
      <c r="A4398" s="6"/>
      <c r="AH4398" s="1"/>
      <c r="AI4398" s="1"/>
      <c r="AJ4398" s="1"/>
      <c r="AK4398" s="1"/>
      <c r="AL4398" s="1"/>
      <c r="AM4398" s="1"/>
      <c r="AN4398" s="1"/>
      <c r="AO4398" s="1"/>
      <c r="AP4398" s="1"/>
      <c r="AQ4398" s="1"/>
      <c r="AR4398" s="1"/>
      <c r="AS4398" s="1"/>
      <c r="AT4398" s="1"/>
      <c r="AU4398" s="1"/>
      <c r="AV4398" s="1"/>
      <c r="AW4398" s="1"/>
      <c r="AX4398" s="1"/>
      <c r="AY4398" s="1"/>
      <c r="AZ4398" s="1"/>
    </row>
    <row r="4399" spans="1:52" s="2" customFormat="1" x14ac:dyDescent="0.25">
      <c r="A4399" s="6"/>
      <c r="AH4399" s="1"/>
      <c r="AI4399" s="1"/>
      <c r="AJ4399" s="1"/>
      <c r="AK4399" s="1"/>
      <c r="AL4399" s="1"/>
      <c r="AM4399" s="1"/>
      <c r="AN4399" s="1"/>
      <c r="AO4399" s="1"/>
      <c r="AP4399" s="1"/>
      <c r="AQ4399" s="1"/>
      <c r="AR4399" s="1"/>
      <c r="AS4399" s="1"/>
      <c r="AT4399" s="1"/>
      <c r="AU4399" s="1"/>
      <c r="AV4399" s="1"/>
      <c r="AW4399" s="1"/>
      <c r="AX4399" s="1"/>
      <c r="AY4399" s="1"/>
      <c r="AZ4399" s="1"/>
    </row>
    <row r="4400" spans="1:52" s="2" customFormat="1" x14ac:dyDescent="0.25">
      <c r="A4400" s="6"/>
      <c r="AH4400" s="1"/>
      <c r="AI4400" s="1"/>
      <c r="AJ4400" s="1"/>
      <c r="AK4400" s="1"/>
      <c r="AL4400" s="1"/>
      <c r="AM4400" s="1"/>
      <c r="AN4400" s="1"/>
      <c r="AO4400" s="1"/>
      <c r="AP4400" s="1"/>
      <c r="AQ4400" s="1"/>
      <c r="AR4400" s="1"/>
      <c r="AS4400" s="1"/>
      <c r="AT4400" s="1"/>
      <c r="AU4400" s="1"/>
      <c r="AV4400" s="1"/>
      <c r="AW4400" s="1"/>
      <c r="AX4400" s="1"/>
      <c r="AY4400" s="1"/>
      <c r="AZ4400" s="1"/>
    </row>
    <row r="4401" spans="1:52" s="2" customFormat="1" x14ac:dyDescent="0.25">
      <c r="A4401" s="6"/>
      <c r="AH4401" s="1"/>
      <c r="AI4401" s="1"/>
      <c r="AJ4401" s="1"/>
      <c r="AK4401" s="1"/>
      <c r="AL4401" s="1"/>
      <c r="AM4401" s="1"/>
      <c r="AN4401" s="1"/>
      <c r="AO4401" s="1"/>
      <c r="AP4401" s="1"/>
      <c r="AQ4401" s="1"/>
      <c r="AR4401" s="1"/>
      <c r="AS4401" s="1"/>
      <c r="AT4401" s="1"/>
      <c r="AU4401" s="1"/>
      <c r="AV4401" s="1"/>
      <c r="AW4401" s="1"/>
      <c r="AX4401" s="1"/>
      <c r="AY4401" s="1"/>
      <c r="AZ4401" s="1"/>
    </row>
    <row r="4402" spans="1:52" s="2" customFormat="1" x14ac:dyDescent="0.25">
      <c r="A4402" s="6"/>
      <c r="AH4402" s="1"/>
      <c r="AI4402" s="1"/>
      <c r="AJ4402" s="1"/>
      <c r="AK4402" s="1"/>
      <c r="AL4402" s="1"/>
      <c r="AM4402" s="1"/>
      <c r="AN4402" s="1"/>
      <c r="AO4402" s="1"/>
      <c r="AP4402" s="1"/>
      <c r="AQ4402" s="1"/>
      <c r="AR4402" s="1"/>
      <c r="AS4402" s="1"/>
      <c r="AT4402" s="1"/>
      <c r="AU4402" s="1"/>
      <c r="AV4402" s="1"/>
      <c r="AW4402" s="1"/>
      <c r="AX4402" s="1"/>
      <c r="AY4402" s="1"/>
      <c r="AZ4402" s="1"/>
    </row>
    <row r="4403" spans="1:52" s="2" customFormat="1" x14ac:dyDescent="0.25">
      <c r="A4403" s="6"/>
      <c r="AH4403" s="1"/>
      <c r="AI4403" s="1"/>
      <c r="AJ4403" s="1"/>
      <c r="AK4403" s="1"/>
      <c r="AL4403" s="1"/>
      <c r="AM4403" s="1"/>
      <c r="AN4403" s="1"/>
      <c r="AO4403" s="1"/>
      <c r="AP4403" s="1"/>
      <c r="AQ4403" s="1"/>
      <c r="AR4403" s="1"/>
      <c r="AS4403" s="1"/>
      <c r="AT4403" s="1"/>
      <c r="AU4403" s="1"/>
      <c r="AV4403" s="1"/>
      <c r="AW4403" s="1"/>
      <c r="AX4403" s="1"/>
      <c r="AY4403" s="1"/>
      <c r="AZ4403" s="1"/>
    </row>
    <row r="4404" spans="1:52" s="2" customFormat="1" x14ac:dyDescent="0.25">
      <c r="A4404" s="6"/>
      <c r="AH4404" s="1"/>
      <c r="AI4404" s="1"/>
      <c r="AJ4404" s="1"/>
      <c r="AK4404" s="1"/>
      <c r="AL4404" s="1"/>
      <c r="AM4404" s="1"/>
      <c r="AN4404" s="1"/>
      <c r="AO4404" s="1"/>
      <c r="AP4404" s="1"/>
      <c r="AQ4404" s="1"/>
      <c r="AR4404" s="1"/>
      <c r="AS4404" s="1"/>
      <c r="AT4404" s="1"/>
      <c r="AU4404" s="1"/>
      <c r="AV4404" s="1"/>
      <c r="AW4404" s="1"/>
      <c r="AX4404" s="1"/>
      <c r="AY4404" s="1"/>
      <c r="AZ4404" s="1"/>
    </row>
    <row r="4405" spans="1:52" s="2" customFormat="1" x14ac:dyDescent="0.25">
      <c r="A4405" s="6"/>
      <c r="AH4405" s="1"/>
      <c r="AI4405" s="1"/>
      <c r="AJ4405" s="1"/>
      <c r="AK4405" s="1"/>
      <c r="AL4405" s="1"/>
      <c r="AM4405" s="1"/>
      <c r="AN4405" s="1"/>
      <c r="AO4405" s="1"/>
      <c r="AP4405" s="1"/>
      <c r="AQ4405" s="1"/>
      <c r="AR4405" s="1"/>
      <c r="AS4405" s="1"/>
      <c r="AT4405" s="1"/>
      <c r="AU4405" s="1"/>
      <c r="AV4405" s="1"/>
      <c r="AW4405" s="1"/>
      <c r="AX4405" s="1"/>
      <c r="AY4405" s="1"/>
      <c r="AZ4405" s="1"/>
    </row>
    <row r="4406" spans="1:52" s="2" customFormat="1" x14ac:dyDescent="0.25">
      <c r="A4406" s="6"/>
      <c r="AH4406" s="1"/>
      <c r="AI4406" s="1"/>
      <c r="AJ4406" s="1"/>
      <c r="AK4406" s="1"/>
      <c r="AL4406" s="1"/>
      <c r="AM4406" s="1"/>
      <c r="AN4406" s="1"/>
      <c r="AO4406" s="1"/>
      <c r="AP4406" s="1"/>
      <c r="AQ4406" s="1"/>
      <c r="AR4406" s="1"/>
      <c r="AS4406" s="1"/>
      <c r="AT4406" s="1"/>
      <c r="AU4406" s="1"/>
      <c r="AV4406" s="1"/>
      <c r="AW4406" s="1"/>
      <c r="AX4406" s="1"/>
      <c r="AY4406" s="1"/>
      <c r="AZ4406" s="1"/>
    </row>
    <row r="4407" spans="1:52" s="2" customFormat="1" x14ac:dyDescent="0.25">
      <c r="A4407" s="6"/>
      <c r="AH4407" s="1"/>
      <c r="AI4407" s="1"/>
      <c r="AJ4407" s="1"/>
      <c r="AK4407" s="1"/>
      <c r="AL4407" s="1"/>
      <c r="AM4407" s="1"/>
      <c r="AN4407" s="1"/>
      <c r="AO4407" s="1"/>
      <c r="AP4407" s="1"/>
      <c r="AQ4407" s="1"/>
      <c r="AR4407" s="1"/>
      <c r="AS4407" s="1"/>
      <c r="AT4407" s="1"/>
      <c r="AU4407" s="1"/>
      <c r="AV4407" s="1"/>
      <c r="AW4407" s="1"/>
      <c r="AX4407" s="1"/>
      <c r="AY4407" s="1"/>
      <c r="AZ4407" s="1"/>
    </row>
    <row r="4408" spans="1:52" s="2" customFormat="1" x14ac:dyDescent="0.25">
      <c r="A4408" s="6"/>
      <c r="AH4408" s="1"/>
      <c r="AI4408" s="1"/>
      <c r="AJ4408" s="1"/>
      <c r="AK4408" s="1"/>
      <c r="AL4408" s="1"/>
      <c r="AM4408" s="1"/>
      <c r="AN4408" s="1"/>
      <c r="AO4408" s="1"/>
      <c r="AP4408" s="1"/>
      <c r="AQ4408" s="1"/>
      <c r="AR4408" s="1"/>
      <c r="AS4408" s="1"/>
      <c r="AT4408" s="1"/>
      <c r="AU4408" s="1"/>
      <c r="AV4408" s="1"/>
      <c r="AW4408" s="1"/>
      <c r="AX4408" s="1"/>
      <c r="AY4408" s="1"/>
      <c r="AZ4408" s="1"/>
    </row>
    <row r="4409" spans="1:52" s="2" customFormat="1" x14ac:dyDescent="0.25">
      <c r="A4409" s="6"/>
      <c r="AH4409" s="1"/>
      <c r="AI4409" s="1"/>
      <c r="AJ4409" s="1"/>
      <c r="AK4409" s="1"/>
      <c r="AL4409" s="1"/>
      <c r="AM4409" s="1"/>
      <c r="AN4409" s="1"/>
      <c r="AO4409" s="1"/>
      <c r="AP4409" s="1"/>
      <c r="AQ4409" s="1"/>
      <c r="AR4409" s="1"/>
      <c r="AS4409" s="1"/>
      <c r="AT4409" s="1"/>
      <c r="AU4409" s="1"/>
      <c r="AV4409" s="1"/>
      <c r="AW4409" s="1"/>
      <c r="AX4409" s="1"/>
      <c r="AY4409" s="1"/>
      <c r="AZ4409" s="1"/>
    </row>
    <row r="4410" spans="1:52" s="2" customFormat="1" x14ac:dyDescent="0.25">
      <c r="A4410" s="6"/>
      <c r="AH4410" s="1"/>
      <c r="AI4410" s="1"/>
      <c r="AJ4410" s="1"/>
      <c r="AK4410" s="1"/>
      <c r="AL4410" s="1"/>
      <c r="AM4410" s="1"/>
      <c r="AN4410" s="1"/>
      <c r="AO4410" s="1"/>
      <c r="AP4410" s="1"/>
      <c r="AQ4410" s="1"/>
      <c r="AR4410" s="1"/>
      <c r="AS4410" s="1"/>
      <c r="AT4410" s="1"/>
      <c r="AU4410" s="1"/>
      <c r="AV4410" s="1"/>
      <c r="AW4410" s="1"/>
      <c r="AX4410" s="1"/>
      <c r="AY4410" s="1"/>
      <c r="AZ4410" s="1"/>
    </row>
    <row r="4411" spans="1:52" s="2" customFormat="1" x14ac:dyDescent="0.25">
      <c r="A4411" s="6"/>
      <c r="AH4411" s="1"/>
      <c r="AI4411" s="1"/>
      <c r="AJ4411" s="1"/>
      <c r="AK4411" s="1"/>
      <c r="AL4411" s="1"/>
      <c r="AM4411" s="1"/>
      <c r="AN4411" s="1"/>
      <c r="AO4411" s="1"/>
      <c r="AP4411" s="1"/>
      <c r="AQ4411" s="1"/>
      <c r="AR4411" s="1"/>
      <c r="AS4411" s="1"/>
      <c r="AT4411" s="1"/>
      <c r="AU4411" s="1"/>
      <c r="AV4411" s="1"/>
      <c r="AW4411" s="1"/>
      <c r="AX4411" s="1"/>
      <c r="AY4411" s="1"/>
      <c r="AZ4411" s="1"/>
    </row>
    <row r="4412" spans="1:52" s="2" customFormat="1" x14ac:dyDescent="0.25">
      <c r="A4412" s="6"/>
      <c r="AH4412" s="1"/>
      <c r="AI4412" s="1"/>
      <c r="AJ4412" s="1"/>
      <c r="AK4412" s="1"/>
      <c r="AL4412" s="1"/>
      <c r="AM4412" s="1"/>
      <c r="AN4412" s="1"/>
      <c r="AO4412" s="1"/>
      <c r="AP4412" s="1"/>
      <c r="AQ4412" s="1"/>
      <c r="AR4412" s="1"/>
      <c r="AS4412" s="1"/>
      <c r="AT4412" s="1"/>
      <c r="AU4412" s="1"/>
      <c r="AV4412" s="1"/>
      <c r="AW4412" s="1"/>
      <c r="AX4412" s="1"/>
      <c r="AY4412" s="1"/>
      <c r="AZ4412" s="1"/>
    </row>
    <row r="4413" spans="1:52" s="2" customFormat="1" x14ac:dyDescent="0.25">
      <c r="A4413" s="6"/>
      <c r="AH4413" s="1"/>
      <c r="AI4413" s="1"/>
      <c r="AJ4413" s="1"/>
      <c r="AK4413" s="1"/>
      <c r="AL4413" s="1"/>
      <c r="AM4413" s="1"/>
      <c r="AN4413" s="1"/>
      <c r="AO4413" s="1"/>
      <c r="AP4413" s="1"/>
      <c r="AQ4413" s="1"/>
      <c r="AR4413" s="1"/>
      <c r="AS4413" s="1"/>
      <c r="AT4413" s="1"/>
      <c r="AU4413" s="1"/>
      <c r="AV4413" s="1"/>
      <c r="AW4413" s="1"/>
      <c r="AX4413" s="1"/>
      <c r="AY4413" s="1"/>
      <c r="AZ4413" s="1"/>
    </row>
    <row r="4414" spans="1:52" s="2" customFormat="1" x14ac:dyDescent="0.25">
      <c r="A4414" s="6"/>
      <c r="AH4414" s="1"/>
      <c r="AI4414" s="1"/>
      <c r="AJ4414" s="1"/>
      <c r="AK4414" s="1"/>
      <c r="AL4414" s="1"/>
      <c r="AM4414" s="1"/>
      <c r="AN4414" s="1"/>
      <c r="AO4414" s="1"/>
      <c r="AP4414" s="1"/>
      <c r="AQ4414" s="1"/>
      <c r="AR4414" s="1"/>
      <c r="AS4414" s="1"/>
      <c r="AT4414" s="1"/>
      <c r="AU4414" s="1"/>
      <c r="AV4414" s="1"/>
      <c r="AW4414" s="1"/>
      <c r="AX4414" s="1"/>
      <c r="AY4414" s="1"/>
      <c r="AZ4414" s="1"/>
    </row>
    <row r="4415" spans="1:52" s="2" customFormat="1" x14ac:dyDescent="0.25">
      <c r="A4415" s="6"/>
      <c r="AH4415" s="1"/>
      <c r="AI4415" s="1"/>
      <c r="AJ4415" s="1"/>
      <c r="AK4415" s="1"/>
      <c r="AL4415" s="1"/>
      <c r="AM4415" s="1"/>
      <c r="AN4415" s="1"/>
      <c r="AO4415" s="1"/>
      <c r="AP4415" s="1"/>
      <c r="AQ4415" s="1"/>
      <c r="AR4415" s="1"/>
      <c r="AS4415" s="1"/>
      <c r="AT4415" s="1"/>
      <c r="AU4415" s="1"/>
      <c r="AV4415" s="1"/>
      <c r="AW4415" s="1"/>
      <c r="AX4415" s="1"/>
      <c r="AY4415" s="1"/>
      <c r="AZ4415" s="1"/>
    </row>
    <row r="4416" spans="1:52" s="2" customFormat="1" x14ac:dyDescent="0.25">
      <c r="A4416" s="6"/>
      <c r="AH4416" s="1"/>
      <c r="AI4416" s="1"/>
      <c r="AJ4416" s="1"/>
      <c r="AK4416" s="1"/>
      <c r="AL4416" s="1"/>
      <c r="AM4416" s="1"/>
      <c r="AN4416" s="1"/>
      <c r="AO4416" s="1"/>
      <c r="AP4416" s="1"/>
      <c r="AQ4416" s="1"/>
      <c r="AR4416" s="1"/>
      <c r="AS4416" s="1"/>
      <c r="AT4416" s="1"/>
      <c r="AU4416" s="1"/>
      <c r="AV4416" s="1"/>
      <c r="AW4416" s="1"/>
      <c r="AX4416" s="1"/>
      <c r="AY4416" s="1"/>
      <c r="AZ4416" s="1"/>
    </row>
    <row r="4417" spans="1:52" s="2" customFormat="1" x14ac:dyDescent="0.25">
      <c r="A4417" s="6"/>
      <c r="AH4417" s="1"/>
      <c r="AI4417" s="1"/>
      <c r="AJ4417" s="1"/>
      <c r="AK4417" s="1"/>
      <c r="AL4417" s="1"/>
      <c r="AM4417" s="1"/>
      <c r="AN4417" s="1"/>
      <c r="AO4417" s="1"/>
      <c r="AP4417" s="1"/>
      <c r="AQ4417" s="1"/>
      <c r="AR4417" s="1"/>
      <c r="AS4417" s="1"/>
      <c r="AT4417" s="1"/>
      <c r="AU4417" s="1"/>
      <c r="AV4417" s="1"/>
      <c r="AW4417" s="1"/>
      <c r="AX4417" s="1"/>
      <c r="AY4417" s="1"/>
      <c r="AZ4417" s="1"/>
    </row>
    <row r="4418" spans="1:52" s="2" customFormat="1" x14ac:dyDescent="0.25">
      <c r="A4418" s="6"/>
      <c r="AH4418" s="1"/>
      <c r="AI4418" s="1"/>
      <c r="AJ4418" s="1"/>
      <c r="AK4418" s="1"/>
      <c r="AL4418" s="1"/>
      <c r="AM4418" s="1"/>
      <c r="AN4418" s="1"/>
      <c r="AO4418" s="1"/>
      <c r="AP4418" s="1"/>
      <c r="AQ4418" s="1"/>
      <c r="AR4418" s="1"/>
      <c r="AS4418" s="1"/>
      <c r="AT4418" s="1"/>
      <c r="AU4418" s="1"/>
      <c r="AV4418" s="1"/>
      <c r="AW4418" s="1"/>
      <c r="AX4418" s="1"/>
      <c r="AY4418" s="1"/>
      <c r="AZ4418" s="1"/>
    </row>
    <row r="4419" spans="1:52" s="2" customFormat="1" x14ac:dyDescent="0.25">
      <c r="A4419" s="6"/>
      <c r="AH4419" s="1"/>
      <c r="AI4419" s="1"/>
      <c r="AJ4419" s="1"/>
      <c r="AK4419" s="1"/>
      <c r="AL4419" s="1"/>
      <c r="AM4419" s="1"/>
      <c r="AN4419" s="1"/>
      <c r="AO4419" s="1"/>
      <c r="AP4419" s="1"/>
      <c r="AQ4419" s="1"/>
      <c r="AR4419" s="1"/>
      <c r="AS4419" s="1"/>
      <c r="AT4419" s="1"/>
      <c r="AU4419" s="1"/>
      <c r="AV4419" s="1"/>
      <c r="AW4419" s="1"/>
      <c r="AX4419" s="1"/>
      <c r="AY4419" s="1"/>
      <c r="AZ4419" s="1"/>
    </row>
    <row r="4420" spans="1:52" s="2" customFormat="1" x14ac:dyDescent="0.25">
      <c r="A4420" s="6"/>
      <c r="AH4420" s="1"/>
      <c r="AI4420" s="1"/>
      <c r="AJ4420" s="1"/>
      <c r="AK4420" s="1"/>
      <c r="AL4420" s="1"/>
      <c r="AM4420" s="1"/>
      <c r="AN4420" s="1"/>
      <c r="AO4420" s="1"/>
      <c r="AP4420" s="1"/>
      <c r="AQ4420" s="1"/>
      <c r="AR4420" s="1"/>
      <c r="AS4420" s="1"/>
      <c r="AT4420" s="1"/>
      <c r="AU4420" s="1"/>
      <c r="AV4420" s="1"/>
      <c r="AW4420" s="1"/>
      <c r="AX4420" s="1"/>
      <c r="AY4420" s="1"/>
      <c r="AZ4420" s="1"/>
    </row>
    <row r="4421" spans="1:52" s="2" customFormat="1" x14ac:dyDescent="0.25">
      <c r="A4421" s="6"/>
      <c r="AH4421" s="1"/>
      <c r="AI4421" s="1"/>
      <c r="AJ4421" s="1"/>
      <c r="AK4421" s="1"/>
      <c r="AL4421" s="1"/>
      <c r="AM4421" s="1"/>
      <c r="AN4421" s="1"/>
      <c r="AO4421" s="1"/>
      <c r="AP4421" s="1"/>
      <c r="AQ4421" s="1"/>
      <c r="AR4421" s="1"/>
      <c r="AS4421" s="1"/>
      <c r="AT4421" s="1"/>
      <c r="AU4421" s="1"/>
      <c r="AV4421" s="1"/>
      <c r="AW4421" s="1"/>
      <c r="AX4421" s="1"/>
      <c r="AY4421" s="1"/>
      <c r="AZ4421" s="1"/>
    </row>
    <row r="4422" spans="1:52" s="2" customFormat="1" x14ac:dyDescent="0.25">
      <c r="A4422" s="6"/>
      <c r="AH4422" s="1"/>
      <c r="AI4422" s="1"/>
      <c r="AJ4422" s="1"/>
      <c r="AK4422" s="1"/>
      <c r="AL4422" s="1"/>
      <c r="AM4422" s="1"/>
      <c r="AN4422" s="1"/>
      <c r="AO4422" s="1"/>
      <c r="AP4422" s="1"/>
      <c r="AQ4422" s="1"/>
      <c r="AR4422" s="1"/>
      <c r="AS4422" s="1"/>
      <c r="AT4422" s="1"/>
      <c r="AU4422" s="1"/>
      <c r="AV4422" s="1"/>
      <c r="AW4422" s="1"/>
      <c r="AX4422" s="1"/>
      <c r="AY4422" s="1"/>
      <c r="AZ4422" s="1"/>
    </row>
    <row r="4423" spans="1:52" s="2" customFormat="1" x14ac:dyDescent="0.25">
      <c r="A4423" s="6"/>
      <c r="AH4423" s="1"/>
      <c r="AI4423" s="1"/>
      <c r="AJ4423" s="1"/>
      <c r="AK4423" s="1"/>
      <c r="AL4423" s="1"/>
      <c r="AM4423" s="1"/>
      <c r="AN4423" s="1"/>
      <c r="AO4423" s="1"/>
      <c r="AP4423" s="1"/>
      <c r="AQ4423" s="1"/>
      <c r="AR4423" s="1"/>
      <c r="AS4423" s="1"/>
      <c r="AT4423" s="1"/>
      <c r="AU4423" s="1"/>
      <c r="AV4423" s="1"/>
      <c r="AW4423" s="1"/>
      <c r="AX4423" s="1"/>
      <c r="AY4423" s="1"/>
      <c r="AZ4423" s="1"/>
    </row>
    <row r="4424" spans="1:52" s="2" customFormat="1" x14ac:dyDescent="0.25">
      <c r="A4424" s="6"/>
      <c r="AH4424" s="1"/>
      <c r="AI4424" s="1"/>
      <c r="AJ4424" s="1"/>
      <c r="AK4424" s="1"/>
      <c r="AL4424" s="1"/>
      <c r="AM4424" s="1"/>
      <c r="AN4424" s="1"/>
      <c r="AO4424" s="1"/>
      <c r="AP4424" s="1"/>
      <c r="AQ4424" s="1"/>
      <c r="AR4424" s="1"/>
      <c r="AS4424" s="1"/>
      <c r="AT4424" s="1"/>
      <c r="AU4424" s="1"/>
      <c r="AV4424" s="1"/>
      <c r="AW4424" s="1"/>
      <c r="AX4424" s="1"/>
      <c r="AY4424" s="1"/>
      <c r="AZ4424" s="1"/>
    </row>
    <row r="4425" spans="1:52" s="2" customFormat="1" x14ac:dyDescent="0.25">
      <c r="A4425" s="6"/>
      <c r="AH4425" s="1"/>
      <c r="AI4425" s="1"/>
      <c r="AJ4425" s="1"/>
      <c r="AK4425" s="1"/>
      <c r="AL4425" s="1"/>
      <c r="AM4425" s="1"/>
      <c r="AN4425" s="1"/>
      <c r="AO4425" s="1"/>
      <c r="AP4425" s="1"/>
      <c r="AQ4425" s="1"/>
      <c r="AR4425" s="1"/>
      <c r="AS4425" s="1"/>
      <c r="AT4425" s="1"/>
      <c r="AU4425" s="1"/>
      <c r="AV4425" s="1"/>
      <c r="AW4425" s="1"/>
      <c r="AX4425" s="1"/>
      <c r="AY4425" s="1"/>
      <c r="AZ4425" s="1"/>
    </row>
    <row r="4426" spans="1:52" s="2" customFormat="1" x14ac:dyDescent="0.25">
      <c r="A4426" s="6"/>
      <c r="AH4426" s="1"/>
      <c r="AI4426" s="1"/>
      <c r="AJ4426" s="1"/>
      <c r="AK4426" s="1"/>
      <c r="AL4426" s="1"/>
      <c r="AM4426" s="1"/>
      <c r="AN4426" s="1"/>
      <c r="AO4426" s="1"/>
      <c r="AP4426" s="1"/>
      <c r="AQ4426" s="1"/>
      <c r="AR4426" s="1"/>
      <c r="AS4426" s="1"/>
      <c r="AT4426" s="1"/>
      <c r="AU4426" s="1"/>
      <c r="AV4426" s="1"/>
      <c r="AW4426" s="1"/>
      <c r="AX4426" s="1"/>
      <c r="AY4426" s="1"/>
      <c r="AZ4426" s="1"/>
    </row>
    <row r="4427" spans="1:52" s="2" customFormat="1" x14ac:dyDescent="0.25">
      <c r="A4427" s="6"/>
      <c r="AH4427" s="1"/>
      <c r="AI4427" s="1"/>
      <c r="AJ4427" s="1"/>
      <c r="AK4427" s="1"/>
      <c r="AL4427" s="1"/>
      <c r="AM4427" s="1"/>
      <c r="AN4427" s="1"/>
      <c r="AO4427" s="1"/>
      <c r="AP4427" s="1"/>
      <c r="AQ4427" s="1"/>
      <c r="AR4427" s="1"/>
      <c r="AS4427" s="1"/>
      <c r="AT4427" s="1"/>
      <c r="AU4427" s="1"/>
      <c r="AV4427" s="1"/>
      <c r="AW4427" s="1"/>
      <c r="AX4427" s="1"/>
      <c r="AY4427" s="1"/>
      <c r="AZ4427" s="1"/>
    </row>
    <row r="4428" spans="1:52" s="2" customFormat="1" x14ac:dyDescent="0.25">
      <c r="A4428" s="6"/>
      <c r="AH4428" s="1"/>
      <c r="AI4428" s="1"/>
      <c r="AJ4428" s="1"/>
      <c r="AK4428" s="1"/>
      <c r="AL4428" s="1"/>
      <c r="AM4428" s="1"/>
      <c r="AN4428" s="1"/>
      <c r="AO4428" s="1"/>
      <c r="AP4428" s="1"/>
      <c r="AQ4428" s="1"/>
      <c r="AR4428" s="1"/>
      <c r="AS4428" s="1"/>
      <c r="AT4428" s="1"/>
      <c r="AU4428" s="1"/>
      <c r="AV4428" s="1"/>
      <c r="AW4428" s="1"/>
      <c r="AX4428" s="1"/>
      <c r="AY4428" s="1"/>
      <c r="AZ4428" s="1"/>
    </row>
    <row r="4429" spans="1:52" s="2" customFormat="1" x14ac:dyDescent="0.25">
      <c r="A4429" s="6"/>
      <c r="AH4429" s="1"/>
      <c r="AI4429" s="1"/>
      <c r="AJ4429" s="1"/>
      <c r="AK4429" s="1"/>
      <c r="AL4429" s="1"/>
      <c r="AM4429" s="1"/>
      <c r="AN4429" s="1"/>
      <c r="AO4429" s="1"/>
      <c r="AP4429" s="1"/>
      <c r="AQ4429" s="1"/>
      <c r="AR4429" s="1"/>
      <c r="AS4429" s="1"/>
      <c r="AT4429" s="1"/>
      <c r="AU4429" s="1"/>
      <c r="AV4429" s="1"/>
      <c r="AW4429" s="1"/>
      <c r="AX4429" s="1"/>
      <c r="AY4429" s="1"/>
      <c r="AZ4429" s="1"/>
    </row>
    <row r="4430" spans="1:52" s="2" customFormat="1" x14ac:dyDescent="0.25">
      <c r="A4430" s="6"/>
      <c r="AH4430" s="1"/>
      <c r="AI4430" s="1"/>
      <c r="AJ4430" s="1"/>
      <c r="AK4430" s="1"/>
      <c r="AL4430" s="1"/>
      <c r="AM4430" s="1"/>
      <c r="AN4430" s="1"/>
      <c r="AO4430" s="1"/>
      <c r="AP4430" s="1"/>
      <c r="AQ4430" s="1"/>
      <c r="AR4430" s="1"/>
      <c r="AS4430" s="1"/>
      <c r="AT4430" s="1"/>
      <c r="AU4430" s="1"/>
      <c r="AV4430" s="1"/>
      <c r="AW4430" s="1"/>
      <c r="AX4430" s="1"/>
      <c r="AY4430" s="1"/>
      <c r="AZ4430" s="1"/>
    </row>
    <row r="4431" spans="1:52" s="2" customFormat="1" x14ac:dyDescent="0.25">
      <c r="A4431" s="6"/>
      <c r="AH4431" s="1"/>
      <c r="AI4431" s="1"/>
      <c r="AJ4431" s="1"/>
      <c r="AK4431" s="1"/>
      <c r="AL4431" s="1"/>
      <c r="AM4431" s="1"/>
      <c r="AN4431" s="1"/>
      <c r="AO4431" s="1"/>
      <c r="AP4431" s="1"/>
      <c r="AQ4431" s="1"/>
      <c r="AR4431" s="1"/>
      <c r="AS4431" s="1"/>
      <c r="AT4431" s="1"/>
      <c r="AU4431" s="1"/>
      <c r="AV4431" s="1"/>
      <c r="AW4431" s="1"/>
      <c r="AX4431" s="1"/>
      <c r="AY4431" s="1"/>
      <c r="AZ4431" s="1"/>
    </row>
    <row r="4432" spans="1:52" s="2" customFormat="1" x14ac:dyDescent="0.25">
      <c r="A4432" s="6"/>
      <c r="AH4432" s="1"/>
      <c r="AI4432" s="1"/>
      <c r="AJ4432" s="1"/>
      <c r="AK4432" s="1"/>
      <c r="AL4432" s="1"/>
      <c r="AM4432" s="1"/>
      <c r="AN4432" s="1"/>
      <c r="AO4432" s="1"/>
      <c r="AP4432" s="1"/>
      <c r="AQ4432" s="1"/>
      <c r="AR4432" s="1"/>
      <c r="AS4432" s="1"/>
      <c r="AT4432" s="1"/>
      <c r="AU4432" s="1"/>
      <c r="AV4432" s="1"/>
      <c r="AW4432" s="1"/>
      <c r="AX4432" s="1"/>
      <c r="AY4432" s="1"/>
      <c r="AZ4432" s="1"/>
    </row>
    <row r="4433" spans="1:52" s="2" customFormat="1" x14ac:dyDescent="0.25">
      <c r="A4433" s="6"/>
      <c r="AH4433" s="1"/>
      <c r="AI4433" s="1"/>
      <c r="AJ4433" s="1"/>
      <c r="AK4433" s="1"/>
      <c r="AL4433" s="1"/>
      <c r="AM4433" s="1"/>
      <c r="AN4433" s="1"/>
      <c r="AO4433" s="1"/>
      <c r="AP4433" s="1"/>
      <c r="AQ4433" s="1"/>
      <c r="AR4433" s="1"/>
      <c r="AS4433" s="1"/>
      <c r="AT4433" s="1"/>
      <c r="AU4433" s="1"/>
      <c r="AV4433" s="1"/>
      <c r="AW4433" s="1"/>
      <c r="AX4433" s="1"/>
      <c r="AY4433" s="1"/>
      <c r="AZ4433" s="1"/>
    </row>
    <row r="4434" spans="1:52" s="2" customFormat="1" x14ac:dyDescent="0.25">
      <c r="A4434" s="6"/>
      <c r="AH4434" s="1"/>
      <c r="AI4434" s="1"/>
      <c r="AJ4434" s="1"/>
      <c r="AK4434" s="1"/>
      <c r="AL4434" s="1"/>
      <c r="AM4434" s="1"/>
      <c r="AN4434" s="1"/>
      <c r="AO4434" s="1"/>
      <c r="AP4434" s="1"/>
      <c r="AQ4434" s="1"/>
      <c r="AR4434" s="1"/>
      <c r="AS4434" s="1"/>
      <c r="AT4434" s="1"/>
      <c r="AU4434" s="1"/>
      <c r="AV4434" s="1"/>
      <c r="AW4434" s="1"/>
      <c r="AX4434" s="1"/>
      <c r="AY4434" s="1"/>
      <c r="AZ4434" s="1"/>
    </row>
    <row r="4435" spans="1:52" s="2" customFormat="1" x14ac:dyDescent="0.25">
      <c r="A4435" s="6"/>
      <c r="AH4435" s="1"/>
      <c r="AI4435" s="1"/>
      <c r="AJ4435" s="1"/>
      <c r="AK4435" s="1"/>
      <c r="AL4435" s="1"/>
      <c r="AM4435" s="1"/>
      <c r="AN4435" s="1"/>
      <c r="AO4435" s="1"/>
      <c r="AP4435" s="1"/>
      <c r="AQ4435" s="1"/>
      <c r="AR4435" s="1"/>
      <c r="AS4435" s="1"/>
      <c r="AT4435" s="1"/>
      <c r="AU4435" s="1"/>
      <c r="AV4435" s="1"/>
      <c r="AW4435" s="1"/>
      <c r="AX4435" s="1"/>
      <c r="AY4435" s="1"/>
      <c r="AZ4435" s="1"/>
    </row>
    <row r="4436" spans="1:52" s="2" customFormat="1" x14ac:dyDescent="0.25">
      <c r="A4436" s="6"/>
      <c r="AH4436" s="1"/>
      <c r="AI4436" s="1"/>
      <c r="AJ4436" s="1"/>
      <c r="AK4436" s="1"/>
      <c r="AL4436" s="1"/>
      <c r="AM4436" s="1"/>
      <c r="AN4436" s="1"/>
      <c r="AO4436" s="1"/>
      <c r="AP4436" s="1"/>
      <c r="AQ4436" s="1"/>
      <c r="AR4436" s="1"/>
      <c r="AS4436" s="1"/>
      <c r="AT4436" s="1"/>
      <c r="AU4436" s="1"/>
      <c r="AV4436" s="1"/>
      <c r="AW4436" s="1"/>
      <c r="AX4436" s="1"/>
      <c r="AY4436" s="1"/>
      <c r="AZ4436" s="1"/>
    </row>
    <row r="4437" spans="1:52" s="2" customFormat="1" x14ac:dyDescent="0.25">
      <c r="A4437" s="6"/>
      <c r="AH4437" s="1"/>
      <c r="AI4437" s="1"/>
      <c r="AJ4437" s="1"/>
      <c r="AK4437" s="1"/>
      <c r="AL4437" s="1"/>
      <c r="AM4437" s="1"/>
      <c r="AN4437" s="1"/>
      <c r="AO4437" s="1"/>
      <c r="AP4437" s="1"/>
      <c r="AQ4437" s="1"/>
      <c r="AR4437" s="1"/>
      <c r="AS4437" s="1"/>
      <c r="AT4437" s="1"/>
      <c r="AU4437" s="1"/>
      <c r="AV4437" s="1"/>
      <c r="AW4437" s="1"/>
      <c r="AX4437" s="1"/>
      <c r="AY4437" s="1"/>
      <c r="AZ4437" s="1"/>
    </row>
    <row r="4438" spans="1:52" s="2" customFormat="1" x14ac:dyDescent="0.25">
      <c r="A4438" s="6"/>
      <c r="AH4438" s="1"/>
      <c r="AI4438" s="1"/>
      <c r="AJ4438" s="1"/>
      <c r="AK4438" s="1"/>
      <c r="AL4438" s="1"/>
      <c r="AM4438" s="1"/>
      <c r="AN4438" s="1"/>
      <c r="AO4438" s="1"/>
      <c r="AP4438" s="1"/>
      <c r="AQ4438" s="1"/>
      <c r="AR4438" s="1"/>
      <c r="AS4438" s="1"/>
      <c r="AT4438" s="1"/>
      <c r="AU4438" s="1"/>
      <c r="AV4438" s="1"/>
      <c r="AW4438" s="1"/>
      <c r="AX4438" s="1"/>
      <c r="AY4438" s="1"/>
      <c r="AZ4438" s="1"/>
    </row>
    <row r="4439" spans="1:52" s="2" customFormat="1" x14ac:dyDescent="0.25">
      <c r="A4439" s="6"/>
      <c r="AH4439" s="1"/>
      <c r="AI4439" s="1"/>
      <c r="AJ4439" s="1"/>
      <c r="AK4439" s="1"/>
      <c r="AL4439" s="1"/>
      <c r="AM4439" s="1"/>
      <c r="AN4439" s="1"/>
      <c r="AO4439" s="1"/>
      <c r="AP4439" s="1"/>
      <c r="AQ4439" s="1"/>
      <c r="AR4439" s="1"/>
      <c r="AS4439" s="1"/>
      <c r="AT4439" s="1"/>
      <c r="AU4439" s="1"/>
      <c r="AV4439" s="1"/>
      <c r="AW4439" s="1"/>
      <c r="AX4439" s="1"/>
      <c r="AY4439" s="1"/>
      <c r="AZ4439" s="1"/>
    </row>
    <row r="4440" spans="1:52" s="2" customFormat="1" x14ac:dyDescent="0.25">
      <c r="A4440" s="6"/>
      <c r="AH4440" s="1"/>
      <c r="AI4440" s="1"/>
      <c r="AJ4440" s="1"/>
      <c r="AK4440" s="1"/>
      <c r="AL4440" s="1"/>
      <c r="AM4440" s="1"/>
      <c r="AN4440" s="1"/>
      <c r="AO4440" s="1"/>
      <c r="AP4440" s="1"/>
      <c r="AQ4440" s="1"/>
      <c r="AR4440" s="1"/>
      <c r="AS4440" s="1"/>
      <c r="AT4440" s="1"/>
      <c r="AU4440" s="1"/>
      <c r="AV4440" s="1"/>
      <c r="AW4440" s="1"/>
      <c r="AX4440" s="1"/>
      <c r="AY4440" s="1"/>
      <c r="AZ4440" s="1"/>
    </row>
    <row r="4441" spans="1:52" s="2" customFormat="1" x14ac:dyDescent="0.25">
      <c r="A4441" s="6"/>
      <c r="AH4441" s="1"/>
      <c r="AI4441" s="1"/>
      <c r="AJ4441" s="1"/>
      <c r="AK4441" s="1"/>
      <c r="AL4441" s="1"/>
      <c r="AM4441" s="1"/>
      <c r="AN4441" s="1"/>
      <c r="AO4441" s="1"/>
      <c r="AP4441" s="1"/>
      <c r="AQ4441" s="1"/>
      <c r="AR4441" s="1"/>
      <c r="AS4441" s="1"/>
      <c r="AT4441" s="1"/>
      <c r="AU4441" s="1"/>
      <c r="AV4441" s="1"/>
      <c r="AW4441" s="1"/>
      <c r="AX4441" s="1"/>
      <c r="AY4441" s="1"/>
      <c r="AZ4441" s="1"/>
    </row>
    <row r="4442" spans="1:52" s="2" customFormat="1" x14ac:dyDescent="0.25">
      <c r="A4442" s="6"/>
      <c r="AH4442" s="1"/>
      <c r="AI4442" s="1"/>
      <c r="AJ4442" s="1"/>
      <c r="AK4442" s="1"/>
      <c r="AL4442" s="1"/>
      <c r="AM4442" s="1"/>
      <c r="AN4442" s="1"/>
      <c r="AO4442" s="1"/>
      <c r="AP4442" s="1"/>
      <c r="AQ4442" s="1"/>
      <c r="AR4442" s="1"/>
      <c r="AS4442" s="1"/>
      <c r="AT4442" s="1"/>
      <c r="AU4442" s="1"/>
      <c r="AV4442" s="1"/>
      <c r="AW4442" s="1"/>
      <c r="AX4442" s="1"/>
      <c r="AY4442" s="1"/>
      <c r="AZ4442" s="1"/>
    </row>
    <row r="4443" spans="1:52" s="2" customFormat="1" x14ac:dyDescent="0.25">
      <c r="A4443" s="6"/>
      <c r="AH4443" s="1"/>
      <c r="AI4443" s="1"/>
      <c r="AJ4443" s="1"/>
      <c r="AK4443" s="1"/>
      <c r="AL4443" s="1"/>
      <c r="AM4443" s="1"/>
      <c r="AN4443" s="1"/>
      <c r="AO4443" s="1"/>
      <c r="AP4443" s="1"/>
      <c r="AQ4443" s="1"/>
      <c r="AR4443" s="1"/>
      <c r="AS4443" s="1"/>
      <c r="AT4443" s="1"/>
      <c r="AU4443" s="1"/>
      <c r="AV4443" s="1"/>
      <c r="AW4443" s="1"/>
      <c r="AX4443" s="1"/>
      <c r="AY4443" s="1"/>
      <c r="AZ4443" s="1"/>
    </row>
    <row r="4444" spans="1:52" s="2" customFormat="1" x14ac:dyDescent="0.25">
      <c r="A4444" s="6"/>
      <c r="AH4444" s="1"/>
      <c r="AI4444" s="1"/>
      <c r="AJ4444" s="1"/>
      <c r="AK4444" s="1"/>
      <c r="AL4444" s="1"/>
      <c r="AM4444" s="1"/>
      <c r="AN4444" s="1"/>
      <c r="AO4444" s="1"/>
      <c r="AP4444" s="1"/>
      <c r="AQ4444" s="1"/>
      <c r="AR4444" s="1"/>
      <c r="AS4444" s="1"/>
      <c r="AT4444" s="1"/>
      <c r="AU4444" s="1"/>
      <c r="AV4444" s="1"/>
      <c r="AW4444" s="1"/>
      <c r="AX4444" s="1"/>
      <c r="AY4444" s="1"/>
      <c r="AZ4444" s="1"/>
    </row>
    <row r="4445" spans="1:52" s="2" customFormat="1" x14ac:dyDescent="0.25">
      <c r="A4445" s="6"/>
      <c r="AH4445" s="1"/>
      <c r="AI4445" s="1"/>
      <c r="AJ4445" s="1"/>
      <c r="AK4445" s="1"/>
      <c r="AL4445" s="1"/>
      <c r="AM4445" s="1"/>
      <c r="AN4445" s="1"/>
      <c r="AO4445" s="1"/>
      <c r="AP4445" s="1"/>
      <c r="AQ4445" s="1"/>
      <c r="AR4445" s="1"/>
      <c r="AS4445" s="1"/>
      <c r="AT4445" s="1"/>
      <c r="AU4445" s="1"/>
      <c r="AV4445" s="1"/>
      <c r="AW4445" s="1"/>
      <c r="AX4445" s="1"/>
      <c r="AY4445" s="1"/>
      <c r="AZ4445" s="1"/>
    </row>
    <row r="4446" spans="1:52" s="2" customFormat="1" x14ac:dyDescent="0.25">
      <c r="A4446" s="6"/>
      <c r="AH4446" s="1"/>
      <c r="AI4446" s="1"/>
      <c r="AJ4446" s="1"/>
      <c r="AK4446" s="1"/>
      <c r="AL4446" s="1"/>
      <c r="AM4446" s="1"/>
      <c r="AN4446" s="1"/>
      <c r="AO4446" s="1"/>
      <c r="AP4446" s="1"/>
      <c r="AQ4446" s="1"/>
      <c r="AR4446" s="1"/>
      <c r="AS4446" s="1"/>
      <c r="AT4446" s="1"/>
      <c r="AU4446" s="1"/>
      <c r="AV4446" s="1"/>
      <c r="AW4446" s="1"/>
      <c r="AX4446" s="1"/>
      <c r="AY4446" s="1"/>
      <c r="AZ4446" s="1"/>
    </row>
    <row r="4447" spans="1:52" s="2" customFormat="1" x14ac:dyDescent="0.25">
      <c r="A4447" s="6"/>
      <c r="AH4447" s="1"/>
      <c r="AI4447" s="1"/>
      <c r="AJ4447" s="1"/>
      <c r="AK4447" s="1"/>
      <c r="AL4447" s="1"/>
      <c r="AM4447" s="1"/>
      <c r="AN4447" s="1"/>
      <c r="AO4447" s="1"/>
      <c r="AP4447" s="1"/>
      <c r="AQ4447" s="1"/>
      <c r="AR4447" s="1"/>
      <c r="AS4447" s="1"/>
      <c r="AT4447" s="1"/>
      <c r="AU4447" s="1"/>
      <c r="AV4447" s="1"/>
      <c r="AW4447" s="1"/>
      <c r="AX4447" s="1"/>
      <c r="AY4447" s="1"/>
      <c r="AZ4447" s="1"/>
    </row>
    <row r="4448" spans="1:52" s="2" customFormat="1" x14ac:dyDescent="0.25">
      <c r="A4448" s="6"/>
      <c r="AH4448" s="1"/>
      <c r="AI4448" s="1"/>
      <c r="AJ4448" s="1"/>
      <c r="AK4448" s="1"/>
      <c r="AL4448" s="1"/>
      <c r="AM4448" s="1"/>
      <c r="AN4448" s="1"/>
      <c r="AO4448" s="1"/>
      <c r="AP4448" s="1"/>
      <c r="AQ4448" s="1"/>
      <c r="AR4448" s="1"/>
      <c r="AS4448" s="1"/>
      <c r="AT4448" s="1"/>
      <c r="AU4448" s="1"/>
      <c r="AV4448" s="1"/>
      <c r="AW4448" s="1"/>
      <c r="AX4448" s="1"/>
      <c r="AY4448" s="1"/>
      <c r="AZ4448" s="1"/>
    </row>
    <row r="4449" spans="1:52" s="2" customFormat="1" x14ac:dyDescent="0.25">
      <c r="A4449" s="6"/>
      <c r="AH4449" s="1"/>
      <c r="AI4449" s="1"/>
      <c r="AJ4449" s="1"/>
      <c r="AK4449" s="1"/>
      <c r="AL4449" s="1"/>
      <c r="AM4449" s="1"/>
      <c r="AN4449" s="1"/>
      <c r="AO4449" s="1"/>
      <c r="AP4449" s="1"/>
      <c r="AQ4449" s="1"/>
      <c r="AR4449" s="1"/>
      <c r="AS4449" s="1"/>
      <c r="AT4449" s="1"/>
      <c r="AU4449" s="1"/>
      <c r="AV4449" s="1"/>
      <c r="AW4449" s="1"/>
      <c r="AX4449" s="1"/>
      <c r="AY4449" s="1"/>
      <c r="AZ4449" s="1"/>
    </row>
    <row r="4450" spans="1:52" s="2" customFormat="1" x14ac:dyDescent="0.25">
      <c r="A4450" s="6"/>
      <c r="AH4450" s="1"/>
      <c r="AI4450" s="1"/>
      <c r="AJ4450" s="1"/>
      <c r="AK4450" s="1"/>
      <c r="AL4450" s="1"/>
      <c r="AM4450" s="1"/>
      <c r="AN4450" s="1"/>
      <c r="AO4450" s="1"/>
      <c r="AP4450" s="1"/>
      <c r="AQ4450" s="1"/>
      <c r="AR4450" s="1"/>
      <c r="AS4450" s="1"/>
      <c r="AT4450" s="1"/>
      <c r="AU4450" s="1"/>
      <c r="AV4450" s="1"/>
      <c r="AW4450" s="1"/>
      <c r="AX4450" s="1"/>
      <c r="AY4450" s="1"/>
      <c r="AZ4450" s="1"/>
    </row>
    <row r="4451" spans="1:52" s="2" customFormat="1" x14ac:dyDescent="0.25">
      <c r="A4451" s="6"/>
      <c r="AH4451" s="1"/>
      <c r="AI4451" s="1"/>
      <c r="AJ4451" s="1"/>
      <c r="AK4451" s="1"/>
      <c r="AL4451" s="1"/>
      <c r="AM4451" s="1"/>
      <c r="AN4451" s="1"/>
      <c r="AO4451" s="1"/>
      <c r="AP4451" s="1"/>
      <c r="AQ4451" s="1"/>
      <c r="AR4451" s="1"/>
      <c r="AS4451" s="1"/>
      <c r="AT4451" s="1"/>
      <c r="AU4451" s="1"/>
      <c r="AV4451" s="1"/>
      <c r="AW4451" s="1"/>
      <c r="AX4451" s="1"/>
      <c r="AY4451" s="1"/>
      <c r="AZ4451" s="1"/>
    </row>
    <row r="4452" spans="1:52" s="2" customFormat="1" x14ac:dyDescent="0.25">
      <c r="A4452" s="6"/>
      <c r="AH4452" s="1"/>
      <c r="AI4452" s="1"/>
      <c r="AJ4452" s="1"/>
      <c r="AK4452" s="1"/>
      <c r="AL4452" s="1"/>
      <c r="AM4452" s="1"/>
      <c r="AN4452" s="1"/>
      <c r="AO4452" s="1"/>
      <c r="AP4452" s="1"/>
      <c r="AQ4452" s="1"/>
      <c r="AR4452" s="1"/>
      <c r="AS4452" s="1"/>
      <c r="AT4452" s="1"/>
      <c r="AU4452" s="1"/>
      <c r="AV4452" s="1"/>
      <c r="AW4452" s="1"/>
      <c r="AX4452" s="1"/>
      <c r="AY4452" s="1"/>
      <c r="AZ4452" s="1"/>
    </row>
    <row r="4453" spans="1:52" s="2" customFormat="1" x14ac:dyDescent="0.25">
      <c r="A4453" s="6"/>
      <c r="AH4453" s="1"/>
      <c r="AI4453" s="1"/>
      <c r="AJ4453" s="1"/>
      <c r="AK4453" s="1"/>
      <c r="AL4453" s="1"/>
      <c r="AM4453" s="1"/>
      <c r="AN4453" s="1"/>
      <c r="AO4453" s="1"/>
      <c r="AP4453" s="1"/>
      <c r="AQ4453" s="1"/>
      <c r="AR4453" s="1"/>
      <c r="AS4453" s="1"/>
      <c r="AT4453" s="1"/>
      <c r="AU4453" s="1"/>
      <c r="AV4453" s="1"/>
      <c r="AW4453" s="1"/>
      <c r="AX4453" s="1"/>
      <c r="AY4453" s="1"/>
      <c r="AZ4453" s="1"/>
    </row>
    <row r="4454" spans="1:52" s="2" customFormat="1" x14ac:dyDescent="0.25">
      <c r="A4454" s="6"/>
      <c r="AH4454" s="1"/>
      <c r="AI4454" s="1"/>
      <c r="AJ4454" s="1"/>
      <c r="AK4454" s="1"/>
      <c r="AL4454" s="1"/>
      <c r="AM4454" s="1"/>
      <c r="AN4454" s="1"/>
      <c r="AO4454" s="1"/>
      <c r="AP4454" s="1"/>
      <c r="AQ4454" s="1"/>
      <c r="AR4454" s="1"/>
      <c r="AS4454" s="1"/>
      <c r="AT4454" s="1"/>
      <c r="AU4454" s="1"/>
      <c r="AV4454" s="1"/>
      <c r="AW4454" s="1"/>
      <c r="AX4454" s="1"/>
      <c r="AY4454" s="1"/>
      <c r="AZ4454" s="1"/>
    </row>
    <row r="4455" spans="1:52" s="2" customFormat="1" x14ac:dyDescent="0.25">
      <c r="A4455" s="6"/>
      <c r="AH4455" s="1"/>
      <c r="AI4455" s="1"/>
      <c r="AJ4455" s="1"/>
      <c r="AK4455" s="1"/>
      <c r="AL4455" s="1"/>
      <c r="AM4455" s="1"/>
      <c r="AN4455" s="1"/>
      <c r="AO4455" s="1"/>
      <c r="AP4455" s="1"/>
      <c r="AQ4455" s="1"/>
      <c r="AR4455" s="1"/>
      <c r="AS4455" s="1"/>
      <c r="AT4455" s="1"/>
      <c r="AU4455" s="1"/>
      <c r="AV4455" s="1"/>
      <c r="AW4455" s="1"/>
      <c r="AX4455" s="1"/>
      <c r="AY4455" s="1"/>
      <c r="AZ4455" s="1"/>
    </row>
    <row r="4456" spans="1:52" s="2" customFormat="1" x14ac:dyDescent="0.25">
      <c r="A4456" s="6"/>
      <c r="AH4456" s="1"/>
      <c r="AI4456" s="1"/>
      <c r="AJ4456" s="1"/>
      <c r="AK4456" s="1"/>
      <c r="AL4456" s="1"/>
      <c r="AM4456" s="1"/>
      <c r="AN4456" s="1"/>
      <c r="AO4456" s="1"/>
      <c r="AP4456" s="1"/>
      <c r="AQ4456" s="1"/>
      <c r="AR4456" s="1"/>
      <c r="AS4456" s="1"/>
      <c r="AT4456" s="1"/>
      <c r="AU4456" s="1"/>
      <c r="AV4456" s="1"/>
      <c r="AW4456" s="1"/>
      <c r="AX4456" s="1"/>
      <c r="AY4456" s="1"/>
      <c r="AZ4456" s="1"/>
    </row>
    <row r="4457" spans="1:52" s="2" customFormat="1" x14ac:dyDescent="0.25">
      <c r="A4457" s="6"/>
      <c r="AH4457" s="1"/>
      <c r="AI4457" s="1"/>
      <c r="AJ4457" s="1"/>
      <c r="AK4457" s="1"/>
      <c r="AL4457" s="1"/>
      <c r="AM4457" s="1"/>
      <c r="AN4457" s="1"/>
      <c r="AO4457" s="1"/>
      <c r="AP4457" s="1"/>
      <c r="AQ4457" s="1"/>
      <c r="AR4457" s="1"/>
      <c r="AS4457" s="1"/>
      <c r="AT4457" s="1"/>
      <c r="AU4457" s="1"/>
      <c r="AV4457" s="1"/>
      <c r="AW4457" s="1"/>
      <c r="AX4457" s="1"/>
      <c r="AY4457" s="1"/>
      <c r="AZ4457" s="1"/>
    </row>
    <row r="4458" spans="1:52" s="2" customFormat="1" x14ac:dyDescent="0.25">
      <c r="A4458" s="6"/>
      <c r="AH4458" s="1"/>
      <c r="AI4458" s="1"/>
      <c r="AJ4458" s="1"/>
      <c r="AK4458" s="1"/>
      <c r="AL4458" s="1"/>
      <c r="AM4458" s="1"/>
      <c r="AN4458" s="1"/>
      <c r="AO4458" s="1"/>
      <c r="AP4458" s="1"/>
      <c r="AQ4458" s="1"/>
      <c r="AR4458" s="1"/>
      <c r="AS4458" s="1"/>
      <c r="AT4458" s="1"/>
      <c r="AU4458" s="1"/>
      <c r="AV4458" s="1"/>
      <c r="AW4458" s="1"/>
      <c r="AX4458" s="1"/>
      <c r="AY4458" s="1"/>
      <c r="AZ4458" s="1"/>
    </row>
    <row r="4459" spans="1:52" s="2" customFormat="1" x14ac:dyDescent="0.25">
      <c r="A4459" s="6"/>
      <c r="AH4459" s="1"/>
      <c r="AI4459" s="1"/>
      <c r="AJ4459" s="1"/>
      <c r="AK4459" s="1"/>
      <c r="AL4459" s="1"/>
      <c r="AM4459" s="1"/>
      <c r="AN4459" s="1"/>
      <c r="AO4459" s="1"/>
      <c r="AP4459" s="1"/>
      <c r="AQ4459" s="1"/>
      <c r="AR4459" s="1"/>
      <c r="AS4459" s="1"/>
      <c r="AT4459" s="1"/>
      <c r="AU4459" s="1"/>
      <c r="AV4459" s="1"/>
      <c r="AW4459" s="1"/>
      <c r="AX4459" s="1"/>
      <c r="AY4459" s="1"/>
      <c r="AZ4459" s="1"/>
    </row>
    <row r="4460" spans="1:52" s="2" customFormat="1" x14ac:dyDescent="0.25">
      <c r="A4460" s="6"/>
      <c r="AH4460" s="1"/>
      <c r="AI4460" s="1"/>
      <c r="AJ4460" s="1"/>
      <c r="AK4460" s="1"/>
      <c r="AL4460" s="1"/>
      <c r="AM4460" s="1"/>
      <c r="AN4460" s="1"/>
      <c r="AO4460" s="1"/>
      <c r="AP4460" s="1"/>
      <c r="AQ4460" s="1"/>
      <c r="AR4460" s="1"/>
      <c r="AS4460" s="1"/>
      <c r="AT4460" s="1"/>
      <c r="AU4460" s="1"/>
      <c r="AV4460" s="1"/>
      <c r="AW4460" s="1"/>
      <c r="AX4460" s="1"/>
      <c r="AY4460" s="1"/>
      <c r="AZ4460" s="1"/>
    </row>
    <row r="4461" spans="1:52" s="2" customFormat="1" x14ac:dyDescent="0.25">
      <c r="A4461" s="6"/>
      <c r="AH4461" s="1"/>
      <c r="AI4461" s="1"/>
      <c r="AJ4461" s="1"/>
      <c r="AK4461" s="1"/>
      <c r="AL4461" s="1"/>
      <c r="AM4461" s="1"/>
      <c r="AN4461" s="1"/>
      <c r="AO4461" s="1"/>
      <c r="AP4461" s="1"/>
      <c r="AQ4461" s="1"/>
      <c r="AR4461" s="1"/>
      <c r="AS4461" s="1"/>
      <c r="AT4461" s="1"/>
      <c r="AU4461" s="1"/>
      <c r="AV4461" s="1"/>
      <c r="AW4461" s="1"/>
      <c r="AX4461" s="1"/>
      <c r="AY4461" s="1"/>
      <c r="AZ4461" s="1"/>
    </row>
    <row r="4462" spans="1:52" s="2" customFormat="1" x14ac:dyDescent="0.25">
      <c r="A4462" s="6"/>
      <c r="AH4462" s="1"/>
      <c r="AI4462" s="1"/>
      <c r="AJ4462" s="1"/>
      <c r="AK4462" s="1"/>
      <c r="AL4462" s="1"/>
      <c r="AM4462" s="1"/>
      <c r="AN4462" s="1"/>
      <c r="AO4462" s="1"/>
      <c r="AP4462" s="1"/>
      <c r="AQ4462" s="1"/>
      <c r="AR4462" s="1"/>
      <c r="AS4462" s="1"/>
      <c r="AT4462" s="1"/>
      <c r="AU4462" s="1"/>
      <c r="AV4462" s="1"/>
      <c r="AW4462" s="1"/>
      <c r="AX4462" s="1"/>
      <c r="AY4462" s="1"/>
      <c r="AZ4462" s="1"/>
    </row>
    <row r="4463" spans="1:52" s="2" customFormat="1" x14ac:dyDescent="0.25">
      <c r="A4463" s="6"/>
      <c r="AH4463" s="1"/>
      <c r="AI4463" s="1"/>
      <c r="AJ4463" s="1"/>
      <c r="AK4463" s="1"/>
      <c r="AL4463" s="1"/>
      <c r="AM4463" s="1"/>
      <c r="AN4463" s="1"/>
      <c r="AO4463" s="1"/>
      <c r="AP4463" s="1"/>
      <c r="AQ4463" s="1"/>
      <c r="AR4463" s="1"/>
      <c r="AS4463" s="1"/>
      <c r="AT4463" s="1"/>
      <c r="AU4463" s="1"/>
      <c r="AV4463" s="1"/>
      <c r="AW4463" s="1"/>
      <c r="AX4463" s="1"/>
      <c r="AY4463" s="1"/>
      <c r="AZ4463" s="1"/>
    </row>
    <row r="4464" spans="1:52" s="2" customFormat="1" x14ac:dyDescent="0.25">
      <c r="A4464" s="6"/>
      <c r="AH4464" s="1"/>
      <c r="AI4464" s="1"/>
      <c r="AJ4464" s="1"/>
      <c r="AK4464" s="1"/>
      <c r="AL4464" s="1"/>
      <c r="AM4464" s="1"/>
      <c r="AN4464" s="1"/>
      <c r="AO4464" s="1"/>
      <c r="AP4464" s="1"/>
      <c r="AQ4464" s="1"/>
      <c r="AR4464" s="1"/>
      <c r="AS4464" s="1"/>
      <c r="AT4464" s="1"/>
      <c r="AU4464" s="1"/>
      <c r="AV4464" s="1"/>
      <c r="AW4464" s="1"/>
      <c r="AX4464" s="1"/>
      <c r="AY4464" s="1"/>
      <c r="AZ4464" s="1"/>
    </row>
    <row r="4465" spans="1:52" s="2" customFormat="1" x14ac:dyDescent="0.25">
      <c r="A4465" s="6"/>
      <c r="AH4465" s="1"/>
      <c r="AI4465" s="1"/>
      <c r="AJ4465" s="1"/>
      <c r="AK4465" s="1"/>
      <c r="AL4465" s="1"/>
      <c r="AM4465" s="1"/>
      <c r="AN4465" s="1"/>
      <c r="AO4465" s="1"/>
      <c r="AP4465" s="1"/>
      <c r="AQ4465" s="1"/>
      <c r="AR4465" s="1"/>
      <c r="AS4465" s="1"/>
      <c r="AT4465" s="1"/>
      <c r="AU4465" s="1"/>
      <c r="AV4465" s="1"/>
      <c r="AW4465" s="1"/>
      <c r="AX4465" s="1"/>
      <c r="AY4465" s="1"/>
      <c r="AZ4465" s="1"/>
    </row>
    <row r="4466" spans="1:52" s="2" customFormat="1" x14ac:dyDescent="0.25">
      <c r="A4466" s="6"/>
      <c r="AH4466" s="1"/>
      <c r="AI4466" s="1"/>
      <c r="AJ4466" s="1"/>
      <c r="AK4466" s="1"/>
      <c r="AL4466" s="1"/>
      <c r="AM4466" s="1"/>
      <c r="AN4466" s="1"/>
      <c r="AO4466" s="1"/>
      <c r="AP4466" s="1"/>
      <c r="AQ4466" s="1"/>
      <c r="AR4466" s="1"/>
      <c r="AS4466" s="1"/>
      <c r="AT4466" s="1"/>
      <c r="AU4466" s="1"/>
      <c r="AV4466" s="1"/>
      <c r="AW4466" s="1"/>
      <c r="AX4466" s="1"/>
      <c r="AY4466" s="1"/>
      <c r="AZ4466" s="1"/>
    </row>
    <row r="4467" spans="1:52" s="2" customFormat="1" x14ac:dyDescent="0.25">
      <c r="A4467" s="6"/>
      <c r="AH4467" s="1"/>
      <c r="AI4467" s="1"/>
      <c r="AJ4467" s="1"/>
      <c r="AK4467" s="1"/>
      <c r="AL4467" s="1"/>
      <c r="AM4467" s="1"/>
      <c r="AN4467" s="1"/>
      <c r="AO4467" s="1"/>
      <c r="AP4467" s="1"/>
      <c r="AQ4467" s="1"/>
      <c r="AR4467" s="1"/>
      <c r="AS4467" s="1"/>
      <c r="AT4467" s="1"/>
      <c r="AU4467" s="1"/>
      <c r="AV4467" s="1"/>
      <c r="AW4467" s="1"/>
      <c r="AX4467" s="1"/>
      <c r="AY4467" s="1"/>
      <c r="AZ4467" s="1"/>
    </row>
    <row r="4468" spans="1:52" s="2" customFormat="1" x14ac:dyDescent="0.25">
      <c r="A4468" s="6"/>
      <c r="AH4468" s="1"/>
      <c r="AI4468" s="1"/>
      <c r="AJ4468" s="1"/>
      <c r="AK4468" s="1"/>
      <c r="AL4468" s="1"/>
      <c r="AM4468" s="1"/>
      <c r="AN4468" s="1"/>
      <c r="AO4468" s="1"/>
      <c r="AP4468" s="1"/>
      <c r="AQ4468" s="1"/>
      <c r="AR4468" s="1"/>
      <c r="AS4468" s="1"/>
      <c r="AT4468" s="1"/>
      <c r="AU4468" s="1"/>
      <c r="AV4468" s="1"/>
      <c r="AW4468" s="1"/>
      <c r="AX4468" s="1"/>
      <c r="AY4468" s="1"/>
      <c r="AZ4468" s="1"/>
    </row>
    <row r="4469" spans="1:52" s="2" customFormat="1" x14ac:dyDescent="0.25">
      <c r="A4469" s="6"/>
      <c r="AH4469" s="1"/>
      <c r="AI4469" s="1"/>
      <c r="AJ4469" s="1"/>
      <c r="AK4469" s="1"/>
      <c r="AL4469" s="1"/>
      <c r="AM4469" s="1"/>
      <c r="AN4469" s="1"/>
      <c r="AO4469" s="1"/>
      <c r="AP4469" s="1"/>
      <c r="AQ4469" s="1"/>
      <c r="AR4469" s="1"/>
      <c r="AS4469" s="1"/>
      <c r="AT4469" s="1"/>
      <c r="AU4469" s="1"/>
      <c r="AV4469" s="1"/>
      <c r="AW4469" s="1"/>
      <c r="AX4469" s="1"/>
      <c r="AY4469" s="1"/>
      <c r="AZ4469" s="1"/>
    </row>
    <row r="4470" spans="1:52" s="2" customFormat="1" x14ac:dyDescent="0.25">
      <c r="A4470" s="6"/>
      <c r="AH4470" s="1"/>
      <c r="AI4470" s="1"/>
      <c r="AJ4470" s="1"/>
      <c r="AK4470" s="1"/>
      <c r="AL4470" s="1"/>
      <c r="AM4470" s="1"/>
      <c r="AN4470" s="1"/>
      <c r="AO4470" s="1"/>
      <c r="AP4470" s="1"/>
      <c r="AQ4470" s="1"/>
      <c r="AR4470" s="1"/>
      <c r="AS4470" s="1"/>
      <c r="AT4470" s="1"/>
      <c r="AU4470" s="1"/>
      <c r="AV4470" s="1"/>
      <c r="AW4470" s="1"/>
      <c r="AX4470" s="1"/>
      <c r="AY4470" s="1"/>
      <c r="AZ4470" s="1"/>
    </row>
    <row r="4471" spans="1:52" s="2" customFormat="1" x14ac:dyDescent="0.25">
      <c r="A4471" s="6"/>
      <c r="AH4471" s="1"/>
      <c r="AI4471" s="1"/>
      <c r="AJ4471" s="1"/>
      <c r="AK4471" s="1"/>
      <c r="AL4471" s="1"/>
      <c r="AM4471" s="1"/>
      <c r="AN4471" s="1"/>
      <c r="AO4471" s="1"/>
      <c r="AP4471" s="1"/>
      <c r="AQ4471" s="1"/>
      <c r="AR4471" s="1"/>
      <c r="AS4471" s="1"/>
      <c r="AT4471" s="1"/>
      <c r="AU4471" s="1"/>
      <c r="AV4471" s="1"/>
      <c r="AW4471" s="1"/>
      <c r="AX4471" s="1"/>
      <c r="AY4471" s="1"/>
      <c r="AZ4471" s="1"/>
    </row>
    <row r="4472" spans="1:52" s="2" customFormat="1" x14ac:dyDescent="0.25">
      <c r="A4472" s="6"/>
      <c r="AH4472" s="1"/>
      <c r="AI4472" s="1"/>
      <c r="AJ4472" s="1"/>
      <c r="AK4472" s="1"/>
      <c r="AL4472" s="1"/>
      <c r="AM4472" s="1"/>
      <c r="AN4472" s="1"/>
      <c r="AO4472" s="1"/>
      <c r="AP4472" s="1"/>
      <c r="AQ4472" s="1"/>
      <c r="AR4472" s="1"/>
      <c r="AS4472" s="1"/>
      <c r="AT4472" s="1"/>
      <c r="AU4472" s="1"/>
      <c r="AV4472" s="1"/>
      <c r="AW4472" s="1"/>
      <c r="AX4472" s="1"/>
      <c r="AY4472" s="1"/>
      <c r="AZ4472" s="1"/>
    </row>
    <row r="4473" spans="1:52" s="2" customFormat="1" x14ac:dyDescent="0.25">
      <c r="A4473" s="6"/>
      <c r="AH4473" s="1"/>
      <c r="AI4473" s="1"/>
      <c r="AJ4473" s="1"/>
      <c r="AK4473" s="1"/>
      <c r="AL4473" s="1"/>
      <c r="AM4473" s="1"/>
      <c r="AN4473" s="1"/>
      <c r="AO4473" s="1"/>
      <c r="AP4473" s="1"/>
      <c r="AQ4473" s="1"/>
      <c r="AR4473" s="1"/>
      <c r="AS4473" s="1"/>
      <c r="AT4473" s="1"/>
      <c r="AU4473" s="1"/>
      <c r="AV4473" s="1"/>
      <c r="AW4473" s="1"/>
      <c r="AX4473" s="1"/>
      <c r="AY4473" s="1"/>
      <c r="AZ4473" s="1"/>
    </row>
    <row r="4474" spans="1:52" s="2" customFormat="1" x14ac:dyDescent="0.25">
      <c r="A4474" s="6"/>
      <c r="AH4474" s="1"/>
      <c r="AI4474" s="1"/>
      <c r="AJ4474" s="1"/>
      <c r="AK4474" s="1"/>
      <c r="AL4474" s="1"/>
      <c r="AM4474" s="1"/>
      <c r="AN4474" s="1"/>
      <c r="AO4474" s="1"/>
      <c r="AP4474" s="1"/>
      <c r="AQ4474" s="1"/>
      <c r="AR4474" s="1"/>
      <c r="AS4474" s="1"/>
      <c r="AT4474" s="1"/>
      <c r="AU4474" s="1"/>
      <c r="AV4474" s="1"/>
      <c r="AW4474" s="1"/>
      <c r="AX4474" s="1"/>
      <c r="AY4474" s="1"/>
      <c r="AZ4474" s="1"/>
    </row>
    <row r="4475" spans="1:52" s="2" customFormat="1" x14ac:dyDescent="0.25">
      <c r="A4475" s="6"/>
      <c r="AH4475" s="1"/>
      <c r="AI4475" s="1"/>
      <c r="AJ4475" s="1"/>
      <c r="AK4475" s="1"/>
      <c r="AL4475" s="1"/>
      <c r="AM4475" s="1"/>
      <c r="AN4475" s="1"/>
      <c r="AO4475" s="1"/>
      <c r="AP4475" s="1"/>
      <c r="AQ4475" s="1"/>
      <c r="AR4475" s="1"/>
      <c r="AS4475" s="1"/>
      <c r="AT4475" s="1"/>
      <c r="AU4475" s="1"/>
      <c r="AV4475" s="1"/>
      <c r="AW4475" s="1"/>
      <c r="AX4475" s="1"/>
      <c r="AY4475" s="1"/>
      <c r="AZ4475" s="1"/>
    </row>
    <row r="4476" spans="1:52" s="2" customFormat="1" x14ac:dyDescent="0.25">
      <c r="A4476" s="6"/>
      <c r="AH4476" s="1"/>
      <c r="AI4476" s="1"/>
      <c r="AJ4476" s="1"/>
      <c r="AK4476" s="1"/>
      <c r="AL4476" s="1"/>
      <c r="AM4476" s="1"/>
      <c r="AN4476" s="1"/>
      <c r="AO4476" s="1"/>
      <c r="AP4476" s="1"/>
      <c r="AQ4476" s="1"/>
      <c r="AR4476" s="1"/>
      <c r="AS4476" s="1"/>
      <c r="AT4476" s="1"/>
      <c r="AU4476" s="1"/>
      <c r="AV4476" s="1"/>
      <c r="AW4476" s="1"/>
      <c r="AX4476" s="1"/>
      <c r="AY4476" s="1"/>
      <c r="AZ4476" s="1"/>
    </row>
    <row r="4477" spans="1:52" s="2" customFormat="1" x14ac:dyDescent="0.25">
      <c r="A4477" s="6"/>
      <c r="AH4477" s="1"/>
      <c r="AI4477" s="1"/>
      <c r="AJ4477" s="1"/>
      <c r="AK4477" s="1"/>
      <c r="AL4477" s="1"/>
      <c r="AM4477" s="1"/>
      <c r="AN4477" s="1"/>
      <c r="AO4477" s="1"/>
      <c r="AP4477" s="1"/>
      <c r="AQ4477" s="1"/>
      <c r="AR4477" s="1"/>
      <c r="AS4477" s="1"/>
      <c r="AT4477" s="1"/>
      <c r="AU4477" s="1"/>
      <c r="AV4477" s="1"/>
      <c r="AW4477" s="1"/>
      <c r="AX4477" s="1"/>
      <c r="AY4477" s="1"/>
      <c r="AZ4477" s="1"/>
    </row>
    <row r="4478" spans="1:52" s="2" customFormat="1" x14ac:dyDescent="0.25">
      <c r="A4478" s="6"/>
      <c r="AH4478" s="1"/>
      <c r="AI4478" s="1"/>
      <c r="AJ4478" s="1"/>
      <c r="AK4478" s="1"/>
      <c r="AL4478" s="1"/>
      <c r="AM4478" s="1"/>
      <c r="AN4478" s="1"/>
      <c r="AO4478" s="1"/>
      <c r="AP4478" s="1"/>
      <c r="AQ4478" s="1"/>
      <c r="AR4478" s="1"/>
      <c r="AS4478" s="1"/>
      <c r="AT4478" s="1"/>
      <c r="AU4478" s="1"/>
      <c r="AV4478" s="1"/>
      <c r="AW4478" s="1"/>
      <c r="AX4478" s="1"/>
      <c r="AY4478" s="1"/>
      <c r="AZ4478" s="1"/>
    </row>
    <row r="4479" spans="1:52" s="2" customFormat="1" x14ac:dyDescent="0.25">
      <c r="A4479" s="6"/>
      <c r="AH4479" s="1"/>
      <c r="AI4479" s="1"/>
      <c r="AJ4479" s="1"/>
      <c r="AK4479" s="1"/>
      <c r="AL4479" s="1"/>
      <c r="AM4479" s="1"/>
      <c r="AN4479" s="1"/>
      <c r="AO4479" s="1"/>
      <c r="AP4479" s="1"/>
      <c r="AQ4479" s="1"/>
      <c r="AR4479" s="1"/>
      <c r="AS4479" s="1"/>
      <c r="AT4479" s="1"/>
      <c r="AU4479" s="1"/>
      <c r="AV4479" s="1"/>
      <c r="AW4479" s="1"/>
      <c r="AX4479" s="1"/>
      <c r="AY4479" s="1"/>
      <c r="AZ4479" s="1"/>
    </row>
    <row r="4480" spans="1:52" s="2" customFormat="1" x14ac:dyDescent="0.25">
      <c r="A4480" s="6"/>
      <c r="AH4480" s="1"/>
      <c r="AI4480" s="1"/>
      <c r="AJ4480" s="1"/>
      <c r="AK4480" s="1"/>
      <c r="AL4480" s="1"/>
      <c r="AM4480" s="1"/>
      <c r="AN4480" s="1"/>
      <c r="AO4480" s="1"/>
      <c r="AP4480" s="1"/>
      <c r="AQ4480" s="1"/>
      <c r="AR4480" s="1"/>
      <c r="AS4480" s="1"/>
      <c r="AT4480" s="1"/>
      <c r="AU4480" s="1"/>
      <c r="AV4480" s="1"/>
      <c r="AW4480" s="1"/>
      <c r="AX4480" s="1"/>
      <c r="AY4480" s="1"/>
      <c r="AZ4480" s="1"/>
    </row>
    <row r="4481" spans="1:52" s="2" customFormat="1" x14ac:dyDescent="0.25">
      <c r="A4481" s="6"/>
      <c r="AH4481" s="1"/>
      <c r="AI4481" s="1"/>
      <c r="AJ4481" s="1"/>
      <c r="AK4481" s="1"/>
      <c r="AL4481" s="1"/>
      <c r="AM4481" s="1"/>
      <c r="AN4481" s="1"/>
      <c r="AO4481" s="1"/>
      <c r="AP4481" s="1"/>
      <c r="AQ4481" s="1"/>
      <c r="AR4481" s="1"/>
      <c r="AS4481" s="1"/>
      <c r="AT4481" s="1"/>
      <c r="AU4481" s="1"/>
      <c r="AV4481" s="1"/>
      <c r="AW4481" s="1"/>
      <c r="AX4481" s="1"/>
      <c r="AY4481" s="1"/>
      <c r="AZ4481" s="1"/>
    </row>
    <row r="4482" spans="1:52" s="2" customFormat="1" x14ac:dyDescent="0.25">
      <c r="A4482" s="6"/>
      <c r="AH4482" s="1"/>
      <c r="AI4482" s="1"/>
      <c r="AJ4482" s="1"/>
      <c r="AK4482" s="1"/>
      <c r="AL4482" s="1"/>
      <c r="AM4482" s="1"/>
      <c r="AN4482" s="1"/>
      <c r="AO4482" s="1"/>
      <c r="AP4482" s="1"/>
      <c r="AQ4482" s="1"/>
      <c r="AR4482" s="1"/>
      <c r="AS4482" s="1"/>
      <c r="AT4482" s="1"/>
      <c r="AU4482" s="1"/>
      <c r="AV4482" s="1"/>
      <c r="AW4482" s="1"/>
      <c r="AX4482" s="1"/>
      <c r="AY4482" s="1"/>
      <c r="AZ4482" s="1"/>
    </row>
    <row r="4483" spans="1:52" s="2" customFormat="1" x14ac:dyDescent="0.25">
      <c r="A4483" s="6"/>
      <c r="AH4483" s="1"/>
      <c r="AI4483" s="1"/>
      <c r="AJ4483" s="1"/>
      <c r="AK4483" s="1"/>
      <c r="AL4483" s="1"/>
      <c r="AM4483" s="1"/>
      <c r="AN4483" s="1"/>
      <c r="AO4483" s="1"/>
      <c r="AP4483" s="1"/>
      <c r="AQ4483" s="1"/>
      <c r="AR4483" s="1"/>
      <c r="AS4483" s="1"/>
      <c r="AT4483" s="1"/>
      <c r="AU4483" s="1"/>
      <c r="AV4483" s="1"/>
      <c r="AW4483" s="1"/>
      <c r="AX4483" s="1"/>
      <c r="AY4483" s="1"/>
      <c r="AZ4483" s="1"/>
    </row>
    <row r="4484" spans="1:52" s="2" customFormat="1" x14ac:dyDescent="0.25">
      <c r="A4484" s="6"/>
      <c r="AH4484" s="1"/>
      <c r="AI4484" s="1"/>
      <c r="AJ4484" s="1"/>
      <c r="AK4484" s="1"/>
      <c r="AL4484" s="1"/>
      <c r="AM4484" s="1"/>
      <c r="AN4484" s="1"/>
      <c r="AO4484" s="1"/>
      <c r="AP4484" s="1"/>
      <c r="AQ4484" s="1"/>
      <c r="AR4484" s="1"/>
      <c r="AS4484" s="1"/>
      <c r="AT4484" s="1"/>
      <c r="AU4484" s="1"/>
      <c r="AV4484" s="1"/>
      <c r="AW4484" s="1"/>
      <c r="AX4484" s="1"/>
      <c r="AY4484" s="1"/>
      <c r="AZ4484" s="1"/>
    </row>
    <row r="4485" spans="1:52" s="2" customFormat="1" x14ac:dyDescent="0.25">
      <c r="A4485" s="6"/>
      <c r="AH4485" s="1"/>
      <c r="AI4485" s="1"/>
      <c r="AJ4485" s="1"/>
      <c r="AK4485" s="1"/>
      <c r="AL4485" s="1"/>
      <c r="AM4485" s="1"/>
      <c r="AN4485" s="1"/>
      <c r="AO4485" s="1"/>
      <c r="AP4485" s="1"/>
      <c r="AQ4485" s="1"/>
      <c r="AR4485" s="1"/>
      <c r="AS4485" s="1"/>
      <c r="AT4485" s="1"/>
      <c r="AU4485" s="1"/>
      <c r="AV4485" s="1"/>
      <c r="AW4485" s="1"/>
      <c r="AX4485" s="1"/>
      <c r="AY4485" s="1"/>
      <c r="AZ4485" s="1"/>
    </row>
    <row r="4486" spans="1:52" s="2" customFormat="1" x14ac:dyDescent="0.25">
      <c r="A4486" s="6"/>
      <c r="AH4486" s="1"/>
      <c r="AI4486" s="1"/>
      <c r="AJ4486" s="1"/>
      <c r="AK4486" s="1"/>
      <c r="AL4486" s="1"/>
      <c r="AM4486" s="1"/>
      <c r="AN4486" s="1"/>
      <c r="AO4486" s="1"/>
      <c r="AP4486" s="1"/>
      <c r="AQ4486" s="1"/>
      <c r="AR4486" s="1"/>
      <c r="AS4486" s="1"/>
      <c r="AT4486" s="1"/>
      <c r="AU4486" s="1"/>
      <c r="AV4486" s="1"/>
      <c r="AW4486" s="1"/>
      <c r="AX4486" s="1"/>
      <c r="AY4486" s="1"/>
      <c r="AZ4486" s="1"/>
    </row>
    <row r="4487" spans="1:52" s="2" customFormat="1" x14ac:dyDescent="0.25">
      <c r="A4487" s="6"/>
      <c r="AH4487" s="1"/>
      <c r="AI4487" s="1"/>
      <c r="AJ4487" s="1"/>
      <c r="AK4487" s="1"/>
      <c r="AL4487" s="1"/>
      <c r="AM4487" s="1"/>
      <c r="AN4487" s="1"/>
      <c r="AO4487" s="1"/>
      <c r="AP4487" s="1"/>
      <c r="AQ4487" s="1"/>
      <c r="AR4487" s="1"/>
      <c r="AS4487" s="1"/>
      <c r="AT4487" s="1"/>
      <c r="AU4487" s="1"/>
      <c r="AV4487" s="1"/>
      <c r="AW4487" s="1"/>
      <c r="AX4487" s="1"/>
      <c r="AY4487" s="1"/>
      <c r="AZ4487" s="1"/>
    </row>
    <row r="4488" spans="1:52" s="2" customFormat="1" x14ac:dyDescent="0.25">
      <c r="A4488" s="6"/>
      <c r="AH4488" s="1"/>
      <c r="AI4488" s="1"/>
      <c r="AJ4488" s="1"/>
      <c r="AK4488" s="1"/>
      <c r="AL4488" s="1"/>
      <c r="AM4488" s="1"/>
      <c r="AN4488" s="1"/>
      <c r="AO4488" s="1"/>
      <c r="AP4488" s="1"/>
      <c r="AQ4488" s="1"/>
      <c r="AR4488" s="1"/>
      <c r="AS4488" s="1"/>
      <c r="AT4488" s="1"/>
      <c r="AU4488" s="1"/>
      <c r="AV4488" s="1"/>
      <c r="AW4488" s="1"/>
      <c r="AX4488" s="1"/>
      <c r="AY4488" s="1"/>
      <c r="AZ4488" s="1"/>
    </row>
    <row r="4489" spans="1:52" s="2" customFormat="1" x14ac:dyDescent="0.25">
      <c r="A4489" s="6"/>
      <c r="AH4489" s="1"/>
      <c r="AI4489" s="1"/>
      <c r="AJ4489" s="1"/>
      <c r="AK4489" s="1"/>
      <c r="AL4489" s="1"/>
      <c r="AM4489" s="1"/>
      <c r="AN4489" s="1"/>
      <c r="AO4489" s="1"/>
      <c r="AP4489" s="1"/>
      <c r="AQ4489" s="1"/>
      <c r="AR4489" s="1"/>
      <c r="AS4489" s="1"/>
      <c r="AT4489" s="1"/>
      <c r="AU4489" s="1"/>
      <c r="AV4489" s="1"/>
      <c r="AW4489" s="1"/>
      <c r="AX4489" s="1"/>
      <c r="AY4489" s="1"/>
      <c r="AZ4489" s="1"/>
    </row>
    <row r="4490" spans="1:52" s="2" customFormat="1" x14ac:dyDescent="0.25">
      <c r="A4490" s="6"/>
      <c r="AH4490" s="1"/>
      <c r="AI4490" s="1"/>
      <c r="AJ4490" s="1"/>
      <c r="AK4490" s="1"/>
      <c r="AL4490" s="1"/>
      <c r="AM4490" s="1"/>
      <c r="AN4490" s="1"/>
      <c r="AO4490" s="1"/>
      <c r="AP4490" s="1"/>
      <c r="AQ4490" s="1"/>
      <c r="AR4490" s="1"/>
      <c r="AS4490" s="1"/>
      <c r="AT4490" s="1"/>
      <c r="AU4490" s="1"/>
      <c r="AV4490" s="1"/>
      <c r="AW4490" s="1"/>
      <c r="AX4490" s="1"/>
      <c r="AY4490" s="1"/>
      <c r="AZ4490" s="1"/>
    </row>
    <row r="4491" spans="1:52" s="2" customFormat="1" x14ac:dyDescent="0.25">
      <c r="A4491" s="6"/>
      <c r="AH4491" s="1"/>
      <c r="AI4491" s="1"/>
      <c r="AJ4491" s="1"/>
      <c r="AK4491" s="1"/>
      <c r="AL4491" s="1"/>
      <c r="AM4491" s="1"/>
      <c r="AN4491" s="1"/>
      <c r="AO4491" s="1"/>
      <c r="AP4491" s="1"/>
      <c r="AQ4491" s="1"/>
      <c r="AR4491" s="1"/>
      <c r="AS4491" s="1"/>
      <c r="AT4491" s="1"/>
      <c r="AU4491" s="1"/>
      <c r="AV4491" s="1"/>
      <c r="AW4491" s="1"/>
      <c r="AX4491" s="1"/>
      <c r="AY4491" s="1"/>
      <c r="AZ4491" s="1"/>
    </row>
    <row r="4492" spans="1:52" s="2" customFormat="1" x14ac:dyDescent="0.25">
      <c r="A4492" s="6"/>
      <c r="AH4492" s="1"/>
      <c r="AI4492" s="1"/>
      <c r="AJ4492" s="1"/>
      <c r="AK4492" s="1"/>
      <c r="AL4492" s="1"/>
      <c r="AM4492" s="1"/>
      <c r="AN4492" s="1"/>
      <c r="AO4492" s="1"/>
      <c r="AP4492" s="1"/>
      <c r="AQ4492" s="1"/>
      <c r="AR4492" s="1"/>
      <c r="AS4492" s="1"/>
      <c r="AT4492" s="1"/>
      <c r="AU4492" s="1"/>
      <c r="AV4492" s="1"/>
      <c r="AW4492" s="1"/>
      <c r="AX4492" s="1"/>
      <c r="AY4492" s="1"/>
      <c r="AZ4492" s="1"/>
    </row>
    <row r="4493" spans="1:52" s="2" customFormat="1" x14ac:dyDescent="0.25">
      <c r="A4493" s="6"/>
      <c r="AH4493" s="1"/>
      <c r="AI4493" s="1"/>
      <c r="AJ4493" s="1"/>
      <c r="AK4493" s="1"/>
      <c r="AL4493" s="1"/>
      <c r="AM4493" s="1"/>
      <c r="AN4493" s="1"/>
      <c r="AO4493" s="1"/>
      <c r="AP4493" s="1"/>
      <c r="AQ4493" s="1"/>
      <c r="AR4493" s="1"/>
      <c r="AS4493" s="1"/>
      <c r="AT4493" s="1"/>
      <c r="AU4493" s="1"/>
      <c r="AV4493" s="1"/>
      <c r="AW4493" s="1"/>
      <c r="AX4493" s="1"/>
      <c r="AY4493" s="1"/>
      <c r="AZ4493" s="1"/>
    </row>
    <row r="4494" spans="1:52" s="2" customFormat="1" x14ac:dyDescent="0.25">
      <c r="A4494" s="6"/>
      <c r="AH4494" s="1"/>
      <c r="AI4494" s="1"/>
      <c r="AJ4494" s="1"/>
      <c r="AK4494" s="1"/>
      <c r="AL4494" s="1"/>
      <c r="AM4494" s="1"/>
      <c r="AN4494" s="1"/>
      <c r="AO4494" s="1"/>
      <c r="AP4494" s="1"/>
      <c r="AQ4494" s="1"/>
      <c r="AR4494" s="1"/>
      <c r="AS4494" s="1"/>
      <c r="AT4494" s="1"/>
      <c r="AU4494" s="1"/>
      <c r="AV4494" s="1"/>
      <c r="AW4494" s="1"/>
      <c r="AX4494" s="1"/>
      <c r="AY4494" s="1"/>
      <c r="AZ4494" s="1"/>
    </row>
    <row r="4495" spans="1:52" s="2" customFormat="1" x14ac:dyDescent="0.25">
      <c r="A4495" s="6"/>
      <c r="AH4495" s="1"/>
      <c r="AI4495" s="1"/>
      <c r="AJ4495" s="1"/>
      <c r="AK4495" s="1"/>
      <c r="AL4495" s="1"/>
      <c r="AM4495" s="1"/>
      <c r="AN4495" s="1"/>
      <c r="AO4495" s="1"/>
      <c r="AP4495" s="1"/>
      <c r="AQ4495" s="1"/>
      <c r="AR4495" s="1"/>
      <c r="AS4495" s="1"/>
      <c r="AT4495" s="1"/>
      <c r="AU4495" s="1"/>
      <c r="AV4495" s="1"/>
      <c r="AW4495" s="1"/>
      <c r="AX4495" s="1"/>
      <c r="AY4495" s="1"/>
      <c r="AZ4495" s="1"/>
    </row>
    <row r="4496" spans="1:52" s="2" customFormat="1" x14ac:dyDescent="0.25">
      <c r="A4496" s="6"/>
      <c r="AH4496" s="1"/>
      <c r="AI4496" s="1"/>
      <c r="AJ4496" s="1"/>
      <c r="AK4496" s="1"/>
      <c r="AL4496" s="1"/>
      <c r="AM4496" s="1"/>
      <c r="AN4496" s="1"/>
      <c r="AO4496" s="1"/>
      <c r="AP4496" s="1"/>
      <c r="AQ4496" s="1"/>
      <c r="AR4496" s="1"/>
      <c r="AS4496" s="1"/>
      <c r="AT4496" s="1"/>
      <c r="AU4496" s="1"/>
      <c r="AV4496" s="1"/>
      <c r="AW4496" s="1"/>
      <c r="AX4496" s="1"/>
      <c r="AY4496" s="1"/>
      <c r="AZ4496" s="1"/>
    </row>
    <row r="4497" spans="1:52" s="2" customFormat="1" x14ac:dyDescent="0.25">
      <c r="A4497" s="6"/>
      <c r="AH4497" s="1"/>
      <c r="AI4497" s="1"/>
      <c r="AJ4497" s="1"/>
      <c r="AK4497" s="1"/>
      <c r="AL4497" s="1"/>
      <c r="AM4497" s="1"/>
      <c r="AN4497" s="1"/>
      <c r="AO4497" s="1"/>
      <c r="AP4497" s="1"/>
      <c r="AQ4497" s="1"/>
      <c r="AR4497" s="1"/>
      <c r="AS4497" s="1"/>
      <c r="AT4497" s="1"/>
      <c r="AU4497" s="1"/>
      <c r="AV4497" s="1"/>
      <c r="AW4497" s="1"/>
      <c r="AX4497" s="1"/>
      <c r="AY4497" s="1"/>
      <c r="AZ4497" s="1"/>
    </row>
    <row r="4498" spans="1:52" s="2" customFormat="1" x14ac:dyDescent="0.25">
      <c r="A4498" s="6"/>
      <c r="AH4498" s="1"/>
      <c r="AI4498" s="1"/>
      <c r="AJ4498" s="1"/>
      <c r="AK4498" s="1"/>
      <c r="AL4498" s="1"/>
      <c r="AM4498" s="1"/>
      <c r="AN4498" s="1"/>
      <c r="AO4498" s="1"/>
      <c r="AP4498" s="1"/>
      <c r="AQ4498" s="1"/>
      <c r="AR4498" s="1"/>
      <c r="AS4498" s="1"/>
      <c r="AT4498" s="1"/>
      <c r="AU4498" s="1"/>
      <c r="AV4498" s="1"/>
      <c r="AW4498" s="1"/>
      <c r="AX4498" s="1"/>
      <c r="AY4498" s="1"/>
      <c r="AZ4498" s="1"/>
    </row>
    <row r="4499" spans="1:52" s="2" customFormat="1" x14ac:dyDescent="0.25">
      <c r="A4499" s="6"/>
      <c r="AH4499" s="1"/>
      <c r="AI4499" s="1"/>
      <c r="AJ4499" s="1"/>
      <c r="AK4499" s="1"/>
      <c r="AL4499" s="1"/>
      <c r="AM4499" s="1"/>
      <c r="AN4499" s="1"/>
      <c r="AO4499" s="1"/>
      <c r="AP4499" s="1"/>
      <c r="AQ4499" s="1"/>
      <c r="AR4499" s="1"/>
      <c r="AS4499" s="1"/>
      <c r="AT4499" s="1"/>
      <c r="AU4499" s="1"/>
      <c r="AV4499" s="1"/>
      <c r="AW4499" s="1"/>
      <c r="AX4499" s="1"/>
      <c r="AY4499" s="1"/>
      <c r="AZ4499" s="1"/>
    </row>
    <row r="4500" spans="1:52" s="2" customFormat="1" x14ac:dyDescent="0.25">
      <c r="A4500" s="6"/>
      <c r="AH4500" s="1"/>
      <c r="AI4500" s="1"/>
      <c r="AJ4500" s="1"/>
      <c r="AK4500" s="1"/>
      <c r="AL4500" s="1"/>
      <c r="AM4500" s="1"/>
      <c r="AN4500" s="1"/>
      <c r="AO4500" s="1"/>
      <c r="AP4500" s="1"/>
      <c r="AQ4500" s="1"/>
      <c r="AR4500" s="1"/>
      <c r="AS4500" s="1"/>
      <c r="AT4500" s="1"/>
      <c r="AU4500" s="1"/>
      <c r="AV4500" s="1"/>
      <c r="AW4500" s="1"/>
      <c r="AX4500" s="1"/>
      <c r="AY4500" s="1"/>
      <c r="AZ4500" s="1"/>
    </row>
    <row r="4501" spans="1:52" s="2" customFormat="1" x14ac:dyDescent="0.25">
      <c r="A4501" s="6"/>
      <c r="AH4501" s="1"/>
      <c r="AI4501" s="1"/>
      <c r="AJ4501" s="1"/>
      <c r="AK4501" s="1"/>
      <c r="AL4501" s="1"/>
      <c r="AM4501" s="1"/>
      <c r="AN4501" s="1"/>
      <c r="AO4501" s="1"/>
      <c r="AP4501" s="1"/>
      <c r="AQ4501" s="1"/>
      <c r="AR4501" s="1"/>
      <c r="AS4501" s="1"/>
      <c r="AT4501" s="1"/>
      <c r="AU4501" s="1"/>
      <c r="AV4501" s="1"/>
      <c r="AW4501" s="1"/>
      <c r="AX4501" s="1"/>
      <c r="AY4501" s="1"/>
      <c r="AZ4501" s="1"/>
    </row>
    <row r="4502" spans="1:52" s="2" customFormat="1" x14ac:dyDescent="0.25">
      <c r="A4502" s="6"/>
      <c r="AH4502" s="1"/>
      <c r="AI4502" s="1"/>
      <c r="AJ4502" s="1"/>
      <c r="AK4502" s="1"/>
      <c r="AL4502" s="1"/>
      <c r="AM4502" s="1"/>
      <c r="AN4502" s="1"/>
      <c r="AO4502" s="1"/>
      <c r="AP4502" s="1"/>
      <c r="AQ4502" s="1"/>
      <c r="AR4502" s="1"/>
      <c r="AS4502" s="1"/>
      <c r="AT4502" s="1"/>
      <c r="AU4502" s="1"/>
      <c r="AV4502" s="1"/>
      <c r="AW4502" s="1"/>
      <c r="AX4502" s="1"/>
      <c r="AY4502" s="1"/>
      <c r="AZ4502" s="1"/>
    </row>
    <row r="4503" spans="1:52" s="2" customFormat="1" x14ac:dyDescent="0.25">
      <c r="A4503" s="6"/>
      <c r="AH4503" s="1"/>
      <c r="AI4503" s="1"/>
      <c r="AJ4503" s="1"/>
      <c r="AK4503" s="1"/>
      <c r="AL4503" s="1"/>
      <c r="AM4503" s="1"/>
      <c r="AN4503" s="1"/>
      <c r="AO4503" s="1"/>
      <c r="AP4503" s="1"/>
      <c r="AQ4503" s="1"/>
      <c r="AR4503" s="1"/>
      <c r="AS4503" s="1"/>
      <c r="AT4503" s="1"/>
      <c r="AU4503" s="1"/>
      <c r="AV4503" s="1"/>
      <c r="AW4503" s="1"/>
      <c r="AX4503" s="1"/>
      <c r="AY4503" s="1"/>
      <c r="AZ4503" s="1"/>
    </row>
    <row r="4504" spans="1:52" s="2" customFormat="1" x14ac:dyDescent="0.25">
      <c r="A4504" s="6"/>
      <c r="AH4504" s="1"/>
      <c r="AI4504" s="1"/>
      <c r="AJ4504" s="1"/>
      <c r="AK4504" s="1"/>
      <c r="AL4504" s="1"/>
      <c r="AM4504" s="1"/>
      <c r="AN4504" s="1"/>
      <c r="AO4504" s="1"/>
      <c r="AP4504" s="1"/>
      <c r="AQ4504" s="1"/>
      <c r="AR4504" s="1"/>
      <c r="AS4504" s="1"/>
      <c r="AT4504" s="1"/>
      <c r="AU4504" s="1"/>
      <c r="AV4504" s="1"/>
      <c r="AW4504" s="1"/>
      <c r="AX4504" s="1"/>
      <c r="AY4504" s="1"/>
      <c r="AZ4504" s="1"/>
    </row>
    <row r="4505" spans="1:52" s="2" customFormat="1" x14ac:dyDescent="0.25">
      <c r="A4505" s="6"/>
      <c r="AH4505" s="1"/>
      <c r="AI4505" s="1"/>
      <c r="AJ4505" s="1"/>
      <c r="AK4505" s="1"/>
      <c r="AL4505" s="1"/>
      <c r="AM4505" s="1"/>
      <c r="AN4505" s="1"/>
      <c r="AO4505" s="1"/>
      <c r="AP4505" s="1"/>
      <c r="AQ4505" s="1"/>
      <c r="AR4505" s="1"/>
      <c r="AS4505" s="1"/>
      <c r="AT4505" s="1"/>
      <c r="AU4505" s="1"/>
      <c r="AV4505" s="1"/>
      <c r="AW4505" s="1"/>
      <c r="AX4505" s="1"/>
      <c r="AY4505" s="1"/>
      <c r="AZ4505" s="1"/>
    </row>
    <row r="4506" spans="1:52" s="2" customFormat="1" x14ac:dyDescent="0.25">
      <c r="A4506" s="6"/>
      <c r="AH4506" s="1"/>
      <c r="AI4506" s="1"/>
      <c r="AJ4506" s="1"/>
      <c r="AK4506" s="1"/>
      <c r="AL4506" s="1"/>
      <c r="AM4506" s="1"/>
      <c r="AN4506" s="1"/>
      <c r="AO4506" s="1"/>
      <c r="AP4506" s="1"/>
      <c r="AQ4506" s="1"/>
      <c r="AR4506" s="1"/>
      <c r="AS4506" s="1"/>
      <c r="AT4506" s="1"/>
      <c r="AU4506" s="1"/>
      <c r="AV4506" s="1"/>
      <c r="AW4506" s="1"/>
      <c r="AX4506" s="1"/>
      <c r="AY4506" s="1"/>
      <c r="AZ4506" s="1"/>
    </row>
    <row r="4507" spans="1:52" s="2" customFormat="1" x14ac:dyDescent="0.25">
      <c r="A4507" s="6"/>
      <c r="AH4507" s="1"/>
      <c r="AI4507" s="1"/>
      <c r="AJ4507" s="1"/>
      <c r="AK4507" s="1"/>
      <c r="AL4507" s="1"/>
      <c r="AM4507" s="1"/>
      <c r="AN4507" s="1"/>
      <c r="AO4507" s="1"/>
      <c r="AP4507" s="1"/>
      <c r="AQ4507" s="1"/>
      <c r="AR4507" s="1"/>
      <c r="AS4507" s="1"/>
      <c r="AT4507" s="1"/>
      <c r="AU4507" s="1"/>
      <c r="AV4507" s="1"/>
      <c r="AW4507" s="1"/>
      <c r="AX4507" s="1"/>
      <c r="AY4507" s="1"/>
      <c r="AZ4507" s="1"/>
    </row>
    <row r="4508" spans="1:52" s="2" customFormat="1" x14ac:dyDescent="0.25">
      <c r="A4508" s="6"/>
      <c r="AH4508" s="1"/>
      <c r="AI4508" s="1"/>
      <c r="AJ4508" s="1"/>
      <c r="AK4508" s="1"/>
      <c r="AL4508" s="1"/>
      <c r="AM4508" s="1"/>
      <c r="AN4508" s="1"/>
      <c r="AO4508" s="1"/>
      <c r="AP4508" s="1"/>
      <c r="AQ4508" s="1"/>
      <c r="AR4508" s="1"/>
      <c r="AS4508" s="1"/>
      <c r="AT4508" s="1"/>
      <c r="AU4508" s="1"/>
      <c r="AV4508" s="1"/>
      <c r="AW4508" s="1"/>
      <c r="AX4508" s="1"/>
      <c r="AY4508" s="1"/>
      <c r="AZ4508" s="1"/>
    </row>
    <row r="4509" spans="1:52" s="2" customFormat="1" x14ac:dyDescent="0.25">
      <c r="A4509" s="6"/>
      <c r="AH4509" s="1"/>
      <c r="AI4509" s="1"/>
      <c r="AJ4509" s="1"/>
      <c r="AK4509" s="1"/>
      <c r="AL4509" s="1"/>
      <c r="AM4509" s="1"/>
      <c r="AN4509" s="1"/>
      <c r="AO4509" s="1"/>
      <c r="AP4509" s="1"/>
      <c r="AQ4509" s="1"/>
      <c r="AR4509" s="1"/>
      <c r="AS4509" s="1"/>
      <c r="AT4509" s="1"/>
      <c r="AU4509" s="1"/>
      <c r="AV4509" s="1"/>
      <c r="AW4509" s="1"/>
      <c r="AX4509" s="1"/>
      <c r="AY4509" s="1"/>
      <c r="AZ4509" s="1"/>
    </row>
    <row r="4510" spans="1:52" s="2" customFormat="1" x14ac:dyDescent="0.25">
      <c r="A4510" s="6"/>
      <c r="AH4510" s="1"/>
      <c r="AI4510" s="1"/>
      <c r="AJ4510" s="1"/>
      <c r="AK4510" s="1"/>
      <c r="AL4510" s="1"/>
      <c r="AM4510" s="1"/>
      <c r="AN4510" s="1"/>
      <c r="AO4510" s="1"/>
      <c r="AP4510" s="1"/>
      <c r="AQ4510" s="1"/>
      <c r="AR4510" s="1"/>
      <c r="AS4510" s="1"/>
      <c r="AT4510" s="1"/>
      <c r="AU4510" s="1"/>
      <c r="AV4510" s="1"/>
      <c r="AW4510" s="1"/>
      <c r="AX4510" s="1"/>
      <c r="AY4510" s="1"/>
      <c r="AZ4510" s="1"/>
    </row>
    <row r="4511" spans="1:52" s="2" customFormat="1" x14ac:dyDescent="0.25">
      <c r="A4511" s="6"/>
      <c r="AH4511" s="1"/>
      <c r="AI4511" s="1"/>
      <c r="AJ4511" s="1"/>
      <c r="AK4511" s="1"/>
      <c r="AL4511" s="1"/>
      <c r="AM4511" s="1"/>
      <c r="AN4511" s="1"/>
      <c r="AO4511" s="1"/>
      <c r="AP4511" s="1"/>
      <c r="AQ4511" s="1"/>
      <c r="AR4511" s="1"/>
      <c r="AS4511" s="1"/>
      <c r="AT4511" s="1"/>
      <c r="AU4511" s="1"/>
      <c r="AV4511" s="1"/>
      <c r="AW4511" s="1"/>
      <c r="AX4511" s="1"/>
      <c r="AY4511" s="1"/>
      <c r="AZ4511" s="1"/>
    </row>
    <row r="4512" spans="1:52" s="2" customFormat="1" x14ac:dyDescent="0.25">
      <c r="A4512" s="6"/>
      <c r="AH4512" s="1"/>
      <c r="AI4512" s="1"/>
      <c r="AJ4512" s="1"/>
      <c r="AK4512" s="1"/>
      <c r="AL4512" s="1"/>
      <c r="AM4512" s="1"/>
      <c r="AN4512" s="1"/>
      <c r="AO4512" s="1"/>
      <c r="AP4512" s="1"/>
      <c r="AQ4512" s="1"/>
      <c r="AR4512" s="1"/>
      <c r="AS4512" s="1"/>
      <c r="AT4512" s="1"/>
      <c r="AU4512" s="1"/>
      <c r="AV4512" s="1"/>
      <c r="AW4512" s="1"/>
      <c r="AX4512" s="1"/>
      <c r="AY4512" s="1"/>
      <c r="AZ4512" s="1"/>
    </row>
    <row r="4513" spans="1:52" s="2" customFormat="1" x14ac:dyDescent="0.25">
      <c r="A4513" s="6"/>
      <c r="AH4513" s="1"/>
      <c r="AI4513" s="1"/>
      <c r="AJ4513" s="1"/>
      <c r="AK4513" s="1"/>
      <c r="AL4513" s="1"/>
      <c r="AM4513" s="1"/>
      <c r="AN4513" s="1"/>
      <c r="AO4513" s="1"/>
      <c r="AP4513" s="1"/>
      <c r="AQ4513" s="1"/>
      <c r="AR4513" s="1"/>
      <c r="AS4513" s="1"/>
      <c r="AT4513" s="1"/>
      <c r="AU4513" s="1"/>
      <c r="AV4513" s="1"/>
      <c r="AW4513" s="1"/>
      <c r="AX4513" s="1"/>
      <c r="AY4513" s="1"/>
      <c r="AZ4513" s="1"/>
    </row>
    <row r="4514" spans="1:52" s="2" customFormat="1" x14ac:dyDescent="0.25">
      <c r="A4514" s="6"/>
      <c r="AH4514" s="1"/>
      <c r="AI4514" s="1"/>
      <c r="AJ4514" s="1"/>
      <c r="AK4514" s="1"/>
      <c r="AL4514" s="1"/>
      <c r="AM4514" s="1"/>
      <c r="AN4514" s="1"/>
      <c r="AO4514" s="1"/>
      <c r="AP4514" s="1"/>
      <c r="AQ4514" s="1"/>
      <c r="AR4514" s="1"/>
      <c r="AS4514" s="1"/>
      <c r="AT4514" s="1"/>
      <c r="AU4514" s="1"/>
      <c r="AV4514" s="1"/>
      <c r="AW4514" s="1"/>
      <c r="AX4514" s="1"/>
      <c r="AY4514" s="1"/>
      <c r="AZ4514" s="1"/>
    </row>
    <row r="4515" spans="1:52" s="2" customFormat="1" x14ac:dyDescent="0.25">
      <c r="A4515" s="6"/>
      <c r="AH4515" s="1"/>
      <c r="AI4515" s="1"/>
      <c r="AJ4515" s="1"/>
      <c r="AK4515" s="1"/>
      <c r="AL4515" s="1"/>
      <c r="AM4515" s="1"/>
      <c r="AN4515" s="1"/>
      <c r="AO4515" s="1"/>
      <c r="AP4515" s="1"/>
      <c r="AQ4515" s="1"/>
      <c r="AR4515" s="1"/>
      <c r="AS4515" s="1"/>
      <c r="AT4515" s="1"/>
      <c r="AU4515" s="1"/>
      <c r="AV4515" s="1"/>
      <c r="AW4515" s="1"/>
      <c r="AX4515" s="1"/>
      <c r="AY4515" s="1"/>
      <c r="AZ4515" s="1"/>
    </row>
    <row r="4516" spans="1:52" s="2" customFormat="1" x14ac:dyDescent="0.25">
      <c r="A4516" s="6"/>
      <c r="AH4516" s="1"/>
      <c r="AI4516" s="1"/>
      <c r="AJ4516" s="1"/>
      <c r="AK4516" s="1"/>
      <c r="AL4516" s="1"/>
      <c r="AM4516" s="1"/>
      <c r="AN4516" s="1"/>
      <c r="AO4516" s="1"/>
      <c r="AP4516" s="1"/>
      <c r="AQ4516" s="1"/>
      <c r="AR4516" s="1"/>
      <c r="AS4516" s="1"/>
      <c r="AT4516" s="1"/>
      <c r="AU4516" s="1"/>
      <c r="AV4516" s="1"/>
      <c r="AW4516" s="1"/>
      <c r="AX4516" s="1"/>
      <c r="AY4516" s="1"/>
      <c r="AZ4516" s="1"/>
    </row>
    <row r="4517" spans="1:52" s="2" customFormat="1" x14ac:dyDescent="0.25">
      <c r="A4517" s="6"/>
      <c r="AH4517" s="1"/>
      <c r="AI4517" s="1"/>
      <c r="AJ4517" s="1"/>
      <c r="AK4517" s="1"/>
      <c r="AL4517" s="1"/>
      <c r="AM4517" s="1"/>
      <c r="AN4517" s="1"/>
      <c r="AO4517" s="1"/>
      <c r="AP4517" s="1"/>
      <c r="AQ4517" s="1"/>
      <c r="AR4517" s="1"/>
      <c r="AS4517" s="1"/>
      <c r="AT4517" s="1"/>
      <c r="AU4517" s="1"/>
      <c r="AV4517" s="1"/>
      <c r="AW4517" s="1"/>
      <c r="AX4517" s="1"/>
      <c r="AY4517" s="1"/>
      <c r="AZ4517" s="1"/>
    </row>
    <row r="4518" spans="1:52" s="2" customFormat="1" x14ac:dyDescent="0.25">
      <c r="A4518" s="6"/>
      <c r="AH4518" s="1"/>
      <c r="AI4518" s="1"/>
      <c r="AJ4518" s="1"/>
      <c r="AK4518" s="1"/>
      <c r="AL4518" s="1"/>
      <c r="AM4518" s="1"/>
      <c r="AN4518" s="1"/>
      <c r="AO4518" s="1"/>
      <c r="AP4518" s="1"/>
      <c r="AQ4518" s="1"/>
      <c r="AR4518" s="1"/>
      <c r="AS4518" s="1"/>
      <c r="AT4518" s="1"/>
      <c r="AU4518" s="1"/>
      <c r="AV4518" s="1"/>
      <c r="AW4518" s="1"/>
      <c r="AX4518" s="1"/>
      <c r="AY4518" s="1"/>
      <c r="AZ4518" s="1"/>
    </row>
    <row r="4519" spans="1:52" s="2" customFormat="1" x14ac:dyDescent="0.25">
      <c r="A4519" s="6"/>
      <c r="AH4519" s="1"/>
      <c r="AI4519" s="1"/>
      <c r="AJ4519" s="1"/>
      <c r="AK4519" s="1"/>
      <c r="AL4519" s="1"/>
      <c r="AM4519" s="1"/>
      <c r="AN4519" s="1"/>
      <c r="AO4519" s="1"/>
      <c r="AP4519" s="1"/>
      <c r="AQ4519" s="1"/>
      <c r="AR4519" s="1"/>
      <c r="AS4519" s="1"/>
      <c r="AT4519" s="1"/>
      <c r="AU4519" s="1"/>
      <c r="AV4519" s="1"/>
      <c r="AW4519" s="1"/>
      <c r="AX4519" s="1"/>
      <c r="AY4519" s="1"/>
      <c r="AZ4519" s="1"/>
    </row>
    <row r="4520" spans="1:52" s="2" customFormat="1" x14ac:dyDescent="0.25">
      <c r="A4520" s="6"/>
      <c r="AH4520" s="1"/>
      <c r="AI4520" s="1"/>
      <c r="AJ4520" s="1"/>
      <c r="AK4520" s="1"/>
      <c r="AL4520" s="1"/>
      <c r="AM4520" s="1"/>
      <c r="AN4520" s="1"/>
      <c r="AO4520" s="1"/>
      <c r="AP4520" s="1"/>
      <c r="AQ4520" s="1"/>
      <c r="AR4520" s="1"/>
      <c r="AS4520" s="1"/>
      <c r="AT4520" s="1"/>
      <c r="AU4520" s="1"/>
      <c r="AV4520" s="1"/>
      <c r="AW4520" s="1"/>
      <c r="AX4520" s="1"/>
      <c r="AY4520" s="1"/>
      <c r="AZ4520" s="1"/>
    </row>
    <row r="4521" spans="1:52" s="2" customFormat="1" x14ac:dyDescent="0.25">
      <c r="A4521" s="6"/>
      <c r="AH4521" s="1"/>
      <c r="AI4521" s="1"/>
      <c r="AJ4521" s="1"/>
      <c r="AK4521" s="1"/>
      <c r="AL4521" s="1"/>
      <c r="AM4521" s="1"/>
      <c r="AN4521" s="1"/>
      <c r="AO4521" s="1"/>
      <c r="AP4521" s="1"/>
      <c r="AQ4521" s="1"/>
      <c r="AR4521" s="1"/>
      <c r="AS4521" s="1"/>
      <c r="AT4521" s="1"/>
      <c r="AU4521" s="1"/>
      <c r="AV4521" s="1"/>
      <c r="AW4521" s="1"/>
      <c r="AX4521" s="1"/>
      <c r="AY4521" s="1"/>
      <c r="AZ4521" s="1"/>
    </row>
    <row r="4522" spans="1:52" s="2" customFormat="1" x14ac:dyDescent="0.25">
      <c r="A4522" s="6"/>
      <c r="AH4522" s="1"/>
      <c r="AI4522" s="1"/>
      <c r="AJ4522" s="1"/>
      <c r="AK4522" s="1"/>
      <c r="AL4522" s="1"/>
      <c r="AM4522" s="1"/>
      <c r="AN4522" s="1"/>
      <c r="AO4522" s="1"/>
      <c r="AP4522" s="1"/>
      <c r="AQ4522" s="1"/>
      <c r="AR4522" s="1"/>
      <c r="AS4522" s="1"/>
      <c r="AT4522" s="1"/>
      <c r="AU4522" s="1"/>
      <c r="AV4522" s="1"/>
      <c r="AW4522" s="1"/>
      <c r="AX4522" s="1"/>
      <c r="AY4522" s="1"/>
      <c r="AZ4522" s="1"/>
    </row>
    <row r="4523" spans="1:52" s="2" customFormat="1" x14ac:dyDescent="0.25">
      <c r="A4523" s="6"/>
      <c r="AH4523" s="1"/>
      <c r="AI4523" s="1"/>
      <c r="AJ4523" s="1"/>
      <c r="AK4523" s="1"/>
      <c r="AL4523" s="1"/>
      <c r="AM4523" s="1"/>
      <c r="AN4523" s="1"/>
      <c r="AO4523" s="1"/>
      <c r="AP4523" s="1"/>
      <c r="AQ4523" s="1"/>
      <c r="AR4523" s="1"/>
      <c r="AS4523" s="1"/>
      <c r="AT4523" s="1"/>
      <c r="AU4523" s="1"/>
      <c r="AV4523" s="1"/>
      <c r="AW4523" s="1"/>
      <c r="AX4523" s="1"/>
      <c r="AY4523" s="1"/>
      <c r="AZ4523" s="1"/>
    </row>
    <row r="4524" spans="1:52" s="2" customFormat="1" x14ac:dyDescent="0.25">
      <c r="A4524" s="6"/>
      <c r="AH4524" s="1"/>
      <c r="AI4524" s="1"/>
      <c r="AJ4524" s="1"/>
      <c r="AK4524" s="1"/>
      <c r="AL4524" s="1"/>
      <c r="AM4524" s="1"/>
      <c r="AN4524" s="1"/>
      <c r="AO4524" s="1"/>
      <c r="AP4524" s="1"/>
      <c r="AQ4524" s="1"/>
      <c r="AR4524" s="1"/>
      <c r="AS4524" s="1"/>
      <c r="AT4524" s="1"/>
      <c r="AU4524" s="1"/>
      <c r="AV4524" s="1"/>
      <c r="AW4524" s="1"/>
      <c r="AX4524" s="1"/>
      <c r="AY4524" s="1"/>
      <c r="AZ4524" s="1"/>
    </row>
    <row r="4525" spans="1:52" s="2" customFormat="1" x14ac:dyDescent="0.25">
      <c r="A4525" s="6"/>
      <c r="AH4525" s="1"/>
      <c r="AI4525" s="1"/>
      <c r="AJ4525" s="1"/>
      <c r="AK4525" s="1"/>
      <c r="AL4525" s="1"/>
      <c r="AM4525" s="1"/>
      <c r="AN4525" s="1"/>
      <c r="AO4525" s="1"/>
      <c r="AP4525" s="1"/>
      <c r="AQ4525" s="1"/>
      <c r="AR4525" s="1"/>
      <c r="AS4525" s="1"/>
      <c r="AT4525" s="1"/>
      <c r="AU4525" s="1"/>
      <c r="AV4525" s="1"/>
      <c r="AW4525" s="1"/>
      <c r="AX4525" s="1"/>
      <c r="AY4525" s="1"/>
      <c r="AZ4525" s="1"/>
    </row>
    <row r="4526" spans="1:52" s="2" customFormat="1" x14ac:dyDescent="0.25">
      <c r="A4526" s="6"/>
      <c r="AH4526" s="1"/>
      <c r="AI4526" s="1"/>
      <c r="AJ4526" s="1"/>
      <c r="AK4526" s="1"/>
      <c r="AL4526" s="1"/>
      <c r="AM4526" s="1"/>
      <c r="AN4526" s="1"/>
      <c r="AO4526" s="1"/>
      <c r="AP4526" s="1"/>
      <c r="AQ4526" s="1"/>
      <c r="AR4526" s="1"/>
      <c r="AS4526" s="1"/>
      <c r="AT4526" s="1"/>
      <c r="AU4526" s="1"/>
      <c r="AV4526" s="1"/>
      <c r="AW4526" s="1"/>
      <c r="AX4526" s="1"/>
      <c r="AY4526" s="1"/>
      <c r="AZ4526" s="1"/>
    </row>
    <row r="4527" spans="1:52" s="2" customFormat="1" x14ac:dyDescent="0.25">
      <c r="A4527" s="6"/>
      <c r="AH4527" s="1"/>
      <c r="AI4527" s="1"/>
      <c r="AJ4527" s="1"/>
      <c r="AK4527" s="1"/>
      <c r="AL4527" s="1"/>
      <c r="AM4527" s="1"/>
      <c r="AN4527" s="1"/>
      <c r="AO4527" s="1"/>
      <c r="AP4527" s="1"/>
      <c r="AQ4527" s="1"/>
      <c r="AR4527" s="1"/>
      <c r="AS4527" s="1"/>
      <c r="AT4527" s="1"/>
      <c r="AU4527" s="1"/>
      <c r="AV4527" s="1"/>
      <c r="AW4527" s="1"/>
      <c r="AX4527" s="1"/>
      <c r="AY4527" s="1"/>
      <c r="AZ4527" s="1"/>
    </row>
    <row r="4528" spans="1:52" s="2" customFormat="1" x14ac:dyDescent="0.25">
      <c r="A4528" s="6"/>
      <c r="AH4528" s="1"/>
      <c r="AI4528" s="1"/>
      <c r="AJ4528" s="1"/>
      <c r="AK4528" s="1"/>
      <c r="AL4528" s="1"/>
      <c r="AM4528" s="1"/>
      <c r="AN4528" s="1"/>
      <c r="AO4528" s="1"/>
      <c r="AP4528" s="1"/>
      <c r="AQ4528" s="1"/>
      <c r="AR4528" s="1"/>
      <c r="AS4528" s="1"/>
      <c r="AT4528" s="1"/>
      <c r="AU4528" s="1"/>
      <c r="AV4528" s="1"/>
      <c r="AW4528" s="1"/>
      <c r="AX4528" s="1"/>
      <c r="AY4528" s="1"/>
      <c r="AZ4528" s="1"/>
    </row>
    <row r="4529" spans="1:52" s="2" customFormat="1" x14ac:dyDescent="0.25">
      <c r="A4529" s="6"/>
      <c r="AH4529" s="1"/>
      <c r="AI4529" s="1"/>
      <c r="AJ4529" s="1"/>
      <c r="AK4529" s="1"/>
      <c r="AL4529" s="1"/>
      <c r="AM4529" s="1"/>
      <c r="AN4529" s="1"/>
      <c r="AO4529" s="1"/>
      <c r="AP4529" s="1"/>
      <c r="AQ4529" s="1"/>
      <c r="AR4529" s="1"/>
      <c r="AS4529" s="1"/>
      <c r="AT4529" s="1"/>
      <c r="AU4529" s="1"/>
      <c r="AV4529" s="1"/>
      <c r="AW4529" s="1"/>
      <c r="AX4529" s="1"/>
      <c r="AY4529" s="1"/>
      <c r="AZ4529" s="1"/>
    </row>
    <row r="4530" spans="1:52" s="2" customFormat="1" x14ac:dyDescent="0.25">
      <c r="A4530" s="6"/>
      <c r="AH4530" s="1"/>
      <c r="AI4530" s="1"/>
      <c r="AJ4530" s="1"/>
      <c r="AK4530" s="1"/>
      <c r="AL4530" s="1"/>
      <c r="AM4530" s="1"/>
      <c r="AN4530" s="1"/>
      <c r="AO4530" s="1"/>
      <c r="AP4530" s="1"/>
      <c r="AQ4530" s="1"/>
      <c r="AR4530" s="1"/>
      <c r="AS4530" s="1"/>
      <c r="AT4530" s="1"/>
      <c r="AU4530" s="1"/>
      <c r="AV4530" s="1"/>
      <c r="AW4530" s="1"/>
      <c r="AX4530" s="1"/>
      <c r="AY4530" s="1"/>
      <c r="AZ4530" s="1"/>
    </row>
    <row r="4531" spans="1:52" s="2" customFormat="1" x14ac:dyDescent="0.25">
      <c r="A4531" s="6"/>
      <c r="AH4531" s="1"/>
      <c r="AI4531" s="1"/>
      <c r="AJ4531" s="1"/>
      <c r="AK4531" s="1"/>
      <c r="AL4531" s="1"/>
      <c r="AM4531" s="1"/>
      <c r="AN4531" s="1"/>
      <c r="AO4531" s="1"/>
      <c r="AP4531" s="1"/>
      <c r="AQ4531" s="1"/>
      <c r="AR4531" s="1"/>
      <c r="AS4531" s="1"/>
      <c r="AT4531" s="1"/>
      <c r="AU4531" s="1"/>
      <c r="AV4531" s="1"/>
      <c r="AW4531" s="1"/>
      <c r="AX4531" s="1"/>
      <c r="AY4531" s="1"/>
      <c r="AZ4531" s="1"/>
    </row>
    <row r="4532" spans="1:52" s="2" customFormat="1" x14ac:dyDescent="0.25">
      <c r="A4532" s="6"/>
      <c r="AH4532" s="1"/>
      <c r="AI4532" s="1"/>
      <c r="AJ4532" s="1"/>
      <c r="AK4532" s="1"/>
      <c r="AL4532" s="1"/>
      <c r="AM4532" s="1"/>
      <c r="AN4532" s="1"/>
      <c r="AO4532" s="1"/>
      <c r="AP4532" s="1"/>
      <c r="AQ4532" s="1"/>
      <c r="AR4532" s="1"/>
      <c r="AS4532" s="1"/>
      <c r="AT4532" s="1"/>
      <c r="AU4532" s="1"/>
      <c r="AV4532" s="1"/>
      <c r="AW4532" s="1"/>
      <c r="AX4532" s="1"/>
      <c r="AY4532" s="1"/>
      <c r="AZ4532" s="1"/>
    </row>
    <row r="4533" spans="1:52" s="2" customFormat="1" x14ac:dyDescent="0.25">
      <c r="A4533" s="6"/>
      <c r="AH4533" s="1"/>
      <c r="AI4533" s="1"/>
      <c r="AJ4533" s="1"/>
      <c r="AK4533" s="1"/>
      <c r="AL4533" s="1"/>
      <c r="AM4533" s="1"/>
      <c r="AN4533" s="1"/>
      <c r="AO4533" s="1"/>
      <c r="AP4533" s="1"/>
      <c r="AQ4533" s="1"/>
      <c r="AR4533" s="1"/>
      <c r="AS4533" s="1"/>
      <c r="AT4533" s="1"/>
      <c r="AU4533" s="1"/>
      <c r="AV4533" s="1"/>
      <c r="AW4533" s="1"/>
      <c r="AX4533" s="1"/>
      <c r="AY4533" s="1"/>
      <c r="AZ4533" s="1"/>
    </row>
    <row r="4534" spans="1:52" s="2" customFormat="1" x14ac:dyDescent="0.25">
      <c r="A4534" s="6"/>
      <c r="AH4534" s="1"/>
      <c r="AI4534" s="1"/>
      <c r="AJ4534" s="1"/>
      <c r="AK4534" s="1"/>
      <c r="AL4534" s="1"/>
      <c r="AM4534" s="1"/>
      <c r="AN4534" s="1"/>
      <c r="AO4534" s="1"/>
      <c r="AP4534" s="1"/>
      <c r="AQ4534" s="1"/>
      <c r="AR4534" s="1"/>
      <c r="AS4534" s="1"/>
      <c r="AT4534" s="1"/>
      <c r="AU4534" s="1"/>
      <c r="AV4534" s="1"/>
      <c r="AW4534" s="1"/>
      <c r="AX4534" s="1"/>
      <c r="AY4534" s="1"/>
      <c r="AZ4534" s="1"/>
    </row>
    <row r="4535" spans="1:52" s="2" customFormat="1" x14ac:dyDescent="0.25">
      <c r="A4535" s="6"/>
      <c r="AH4535" s="1"/>
      <c r="AI4535" s="1"/>
      <c r="AJ4535" s="1"/>
      <c r="AK4535" s="1"/>
      <c r="AL4535" s="1"/>
      <c r="AM4535" s="1"/>
      <c r="AN4535" s="1"/>
      <c r="AO4535" s="1"/>
      <c r="AP4535" s="1"/>
      <c r="AQ4535" s="1"/>
      <c r="AR4535" s="1"/>
      <c r="AS4535" s="1"/>
      <c r="AT4535" s="1"/>
      <c r="AU4535" s="1"/>
      <c r="AV4535" s="1"/>
      <c r="AW4535" s="1"/>
      <c r="AX4535" s="1"/>
      <c r="AY4535" s="1"/>
      <c r="AZ4535" s="1"/>
    </row>
    <row r="4536" spans="1:52" s="2" customFormat="1" x14ac:dyDescent="0.25">
      <c r="A4536" s="6"/>
      <c r="AH4536" s="1"/>
      <c r="AI4536" s="1"/>
      <c r="AJ4536" s="1"/>
      <c r="AK4536" s="1"/>
      <c r="AL4536" s="1"/>
      <c r="AM4536" s="1"/>
      <c r="AN4536" s="1"/>
      <c r="AO4536" s="1"/>
      <c r="AP4536" s="1"/>
      <c r="AQ4536" s="1"/>
      <c r="AR4536" s="1"/>
      <c r="AS4536" s="1"/>
      <c r="AT4536" s="1"/>
      <c r="AU4536" s="1"/>
      <c r="AV4536" s="1"/>
      <c r="AW4536" s="1"/>
      <c r="AX4536" s="1"/>
      <c r="AY4536" s="1"/>
      <c r="AZ4536" s="1"/>
    </row>
    <row r="4537" spans="1:52" s="2" customFormat="1" x14ac:dyDescent="0.25">
      <c r="A4537" s="6"/>
      <c r="AH4537" s="1"/>
      <c r="AI4537" s="1"/>
      <c r="AJ4537" s="1"/>
      <c r="AK4537" s="1"/>
      <c r="AL4537" s="1"/>
      <c r="AM4537" s="1"/>
      <c r="AN4537" s="1"/>
      <c r="AO4537" s="1"/>
      <c r="AP4537" s="1"/>
      <c r="AQ4537" s="1"/>
      <c r="AR4537" s="1"/>
      <c r="AS4537" s="1"/>
      <c r="AT4537" s="1"/>
      <c r="AU4537" s="1"/>
      <c r="AV4537" s="1"/>
      <c r="AW4537" s="1"/>
      <c r="AX4537" s="1"/>
      <c r="AY4537" s="1"/>
      <c r="AZ4537" s="1"/>
    </row>
    <row r="4538" spans="1:52" s="2" customFormat="1" x14ac:dyDescent="0.25">
      <c r="A4538" s="6"/>
      <c r="AH4538" s="1"/>
      <c r="AI4538" s="1"/>
      <c r="AJ4538" s="1"/>
      <c r="AK4538" s="1"/>
      <c r="AL4538" s="1"/>
      <c r="AM4538" s="1"/>
      <c r="AN4538" s="1"/>
      <c r="AO4538" s="1"/>
      <c r="AP4538" s="1"/>
      <c r="AQ4538" s="1"/>
      <c r="AR4538" s="1"/>
      <c r="AS4538" s="1"/>
      <c r="AT4538" s="1"/>
      <c r="AU4538" s="1"/>
      <c r="AV4538" s="1"/>
      <c r="AW4538" s="1"/>
      <c r="AX4538" s="1"/>
      <c r="AY4538" s="1"/>
      <c r="AZ4538" s="1"/>
    </row>
    <row r="4539" spans="1:52" s="2" customFormat="1" x14ac:dyDescent="0.25">
      <c r="A4539" s="6"/>
      <c r="AH4539" s="1"/>
      <c r="AI4539" s="1"/>
      <c r="AJ4539" s="1"/>
      <c r="AK4539" s="1"/>
      <c r="AL4539" s="1"/>
      <c r="AM4539" s="1"/>
      <c r="AN4539" s="1"/>
      <c r="AO4539" s="1"/>
      <c r="AP4539" s="1"/>
      <c r="AQ4539" s="1"/>
      <c r="AR4539" s="1"/>
      <c r="AS4539" s="1"/>
      <c r="AT4539" s="1"/>
      <c r="AU4539" s="1"/>
      <c r="AV4539" s="1"/>
      <c r="AW4539" s="1"/>
      <c r="AX4539" s="1"/>
      <c r="AY4539" s="1"/>
      <c r="AZ4539" s="1"/>
    </row>
    <row r="4540" spans="1:52" s="2" customFormat="1" x14ac:dyDescent="0.25">
      <c r="A4540" s="6"/>
      <c r="AH4540" s="1"/>
      <c r="AI4540" s="1"/>
      <c r="AJ4540" s="1"/>
      <c r="AK4540" s="1"/>
      <c r="AL4540" s="1"/>
      <c r="AM4540" s="1"/>
      <c r="AN4540" s="1"/>
      <c r="AO4540" s="1"/>
      <c r="AP4540" s="1"/>
      <c r="AQ4540" s="1"/>
      <c r="AR4540" s="1"/>
      <c r="AS4540" s="1"/>
      <c r="AT4540" s="1"/>
      <c r="AU4540" s="1"/>
      <c r="AV4540" s="1"/>
      <c r="AW4540" s="1"/>
      <c r="AX4540" s="1"/>
      <c r="AY4540" s="1"/>
      <c r="AZ4540" s="1"/>
    </row>
    <row r="4541" spans="1:52" s="2" customFormat="1" x14ac:dyDescent="0.25">
      <c r="A4541" s="6"/>
      <c r="AH4541" s="1"/>
      <c r="AI4541" s="1"/>
      <c r="AJ4541" s="1"/>
      <c r="AK4541" s="1"/>
      <c r="AL4541" s="1"/>
      <c r="AM4541" s="1"/>
      <c r="AN4541" s="1"/>
      <c r="AO4541" s="1"/>
      <c r="AP4541" s="1"/>
      <c r="AQ4541" s="1"/>
      <c r="AR4541" s="1"/>
      <c r="AS4541" s="1"/>
      <c r="AT4541" s="1"/>
      <c r="AU4541" s="1"/>
      <c r="AV4541" s="1"/>
      <c r="AW4541" s="1"/>
      <c r="AX4541" s="1"/>
      <c r="AY4541" s="1"/>
      <c r="AZ4541" s="1"/>
    </row>
    <row r="4542" spans="1:52" s="2" customFormat="1" x14ac:dyDescent="0.25">
      <c r="A4542" s="6"/>
      <c r="AH4542" s="1"/>
      <c r="AI4542" s="1"/>
      <c r="AJ4542" s="1"/>
      <c r="AK4542" s="1"/>
      <c r="AL4542" s="1"/>
      <c r="AM4542" s="1"/>
      <c r="AN4542" s="1"/>
      <c r="AO4542" s="1"/>
      <c r="AP4542" s="1"/>
      <c r="AQ4542" s="1"/>
      <c r="AR4542" s="1"/>
      <c r="AS4542" s="1"/>
      <c r="AT4542" s="1"/>
      <c r="AU4542" s="1"/>
      <c r="AV4542" s="1"/>
      <c r="AW4542" s="1"/>
      <c r="AX4542" s="1"/>
      <c r="AY4542" s="1"/>
      <c r="AZ4542" s="1"/>
    </row>
    <row r="4543" spans="1:52" s="2" customFormat="1" x14ac:dyDescent="0.25">
      <c r="A4543" s="6"/>
      <c r="AH4543" s="1"/>
      <c r="AI4543" s="1"/>
      <c r="AJ4543" s="1"/>
      <c r="AK4543" s="1"/>
      <c r="AL4543" s="1"/>
      <c r="AM4543" s="1"/>
      <c r="AN4543" s="1"/>
      <c r="AO4543" s="1"/>
      <c r="AP4543" s="1"/>
      <c r="AQ4543" s="1"/>
      <c r="AR4543" s="1"/>
      <c r="AS4543" s="1"/>
      <c r="AT4543" s="1"/>
      <c r="AU4543" s="1"/>
      <c r="AV4543" s="1"/>
      <c r="AW4543" s="1"/>
      <c r="AX4543" s="1"/>
      <c r="AY4543" s="1"/>
      <c r="AZ4543" s="1"/>
    </row>
    <row r="4544" spans="1:52" s="2" customFormat="1" x14ac:dyDescent="0.25">
      <c r="A4544" s="6"/>
      <c r="AH4544" s="1"/>
      <c r="AI4544" s="1"/>
      <c r="AJ4544" s="1"/>
      <c r="AK4544" s="1"/>
      <c r="AL4544" s="1"/>
      <c r="AM4544" s="1"/>
      <c r="AN4544" s="1"/>
      <c r="AO4544" s="1"/>
      <c r="AP4544" s="1"/>
      <c r="AQ4544" s="1"/>
      <c r="AR4544" s="1"/>
      <c r="AS4544" s="1"/>
      <c r="AT4544" s="1"/>
      <c r="AU4544" s="1"/>
      <c r="AV4544" s="1"/>
      <c r="AW4544" s="1"/>
      <c r="AX4544" s="1"/>
      <c r="AY4544" s="1"/>
      <c r="AZ4544" s="1"/>
    </row>
    <row r="4545" spans="1:52" s="2" customFormat="1" x14ac:dyDescent="0.25">
      <c r="A4545" s="6"/>
      <c r="AH4545" s="1"/>
      <c r="AI4545" s="1"/>
      <c r="AJ4545" s="1"/>
      <c r="AK4545" s="1"/>
      <c r="AL4545" s="1"/>
      <c r="AM4545" s="1"/>
      <c r="AN4545" s="1"/>
      <c r="AO4545" s="1"/>
      <c r="AP4545" s="1"/>
      <c r="AQ4545" s="1"/>
      <c r="AR4545" s="1"/>
      <c r="AS4545" s="1"/>
      <c r="AT4545" s="1"/>
      <c r="AU4545" s="1"/>
      <c r="AV4545" s="1"/>
      <c r="AW4545" s="1"/>
      <c r="AX4545" s="1"/>
      <c r="AY4545" s="1"/>
      <c r="AZ4545" s="1"/>
    </row>
    <row r="4546" spans="1:52" s="2" customFormat="1" x14ac:dyDescent="0.25">
      <c r="A4546" s="6"/>
      <c r="AH4546" s="1"/>
      <c r="AI4546" s="1"/>
      <c r="AJ4546" s="1"/>
      <c r="AK4546" s="1"/>
      <c r="AL4546" s="1"/>
      <c r="AM4546" s="1"/>
      <c r="AN4546" s="1"/>
      <c r="AO4546" s="1"/>
      <c r="AP4546" s="1"/>
      <c r="AQ4546" s="1"/>
      <c r="AR4546" s="1"/>
      <c r="AS4546" s="1"/>
      <c r="AT4546" s="1"/>
      <c r="AU4546" s="1"/>
      <c r="AV4546" s="1"/>
      <c r="AW4546" s="1"/>
      <c r="AX4546" s="1"/>
      <c r="AY4546" s="1"/>
      <c r="AZ4546" s="1"/>
    </row>
    <row r="4547" spans="1:52" s="2" customFormat="1" x14ac:dyDescent="0.25">
      <c r="A4547" s="6"/>
      <c r="AH4547" s="1"/>
      <c r="AI4547" s="1"/>
      <c r="AJ4547" s="1"/>
      <c r="AK4547" s="1"/>
      <c r="AL4547" s="1"/>
      <c r="AM4547" s="1"/>
      <c r="AN4547" s="1"/>
      <c r="AO4547" s="1"/>
      <c r="AP4547" s="1"/>
      <c r="AQ4547" s="1"/>
      <c r="AR4547" s="1"/>
      <c r="AS4547" s="1"/>
      <c r="AT4547" s="1"/>
      <c r="AU4547" s="1"/>
      <c r="AV4547" s="1"/>
      <c r="AW4547" s="1"/>
      <c r="AX4547" s="1"/>
      <c r="AY4547" s="1"/>
      <c r="AZ4547" s="1"/>
    </row>
    <row r="4548" spans="1:52" s="2" customFormat="1" x14ac:dyDescent="0.25">
      <c r="A4548" s="6"/>
      <c r="AH4548" s="1"/>
      <c r="AI4548" s="1"/>
      <c r="AJ4548" s="1"/>
      <c r="AK4548" s="1"/>
      <c r="AL4548" s="1"/>
      <c r="AM4548" s="1"/>
      <c r="AN4548" s="1"/>
      <c r="AO4548" s="1"/>
      <c r="AP4548" s="1"/>
      <c r="AQ4548" s="1"/>
      <c r="AR4548" s="1"/>
      <c r="AS4548" s="1"/>
      <c r="AT4548" s="1"/>
      <c r="AU4548" s="1"/>
      <c r="AV4548" s="1"/>
      <c r="AW4548" s="1"/>
      <c r="AX4548" s="1"/>
      <c r="AY4548" s="1"/>
      <c r="AZ4548" s="1"/>
    </row>
    <row r="4549" spans="1:52" s="2" customFormat="1" x14ac:dyDescent="0.25">
      <c r="A4549" s="6"/>
      <c r="AH4549" s="1"/>
      <c r="AI4549" s="1"/>
      <c r="AJ4549" s="1"/>
      <c r="AK4549" s="1"/>
      <c r="AL4549" s="1"/>
      <c r="AM4549" s="1"/>
      <c r="AN4549" s="1"/>
      <c r="AO4549" s="1"/>
      <c r="AP4549" s="1"/>
      <c r="AQ4549" s="1"/>
      <c r="AR4549" s="1"/>
      <c r="AS4549" s="1"/>
      <c r="AT4549" s="1"/>
      <c r="AU4549" s="1"/>
      <c r="AV4549" s="1"/>
      <c r="AW4549" s="1"/>
      <c r="AX4549" s="1"/>
      <c r="AY4549" s="1"/>
      <c r="AZ4549" s="1"/>
    </row>
    <row r="4550" spans="1:52" s="2" customFormat="1" x14ac:dyDescent="0.25">
      <c r="A4550" s="6"/>
      <c r="AH4550" s="1"/>
      <c r="AI4550" s="1"/>
      <c r="AJ4550" s="1"/>
      <c r="AK4550" s="1"/>
      <c r="AL4550" s="1"/>
      <c r="AM4550" s="1"/>
      <c r="AN4550" s="1"/>
      <c r="AO4550" s="1"/>
      <c r="AP4550" s="1"/>
      <c r="AQ4550" s="1"/>
      <c r="AR4550" s="1"/>
      <c r="AS4550" s="1"/>
      <c r="AT4550" s="1"/>
      <c r="AU4550" s="1"/>
      <c r="AV4550" s="1"/>
      <c r="AW4550" s="1"/>
      <c r="AX4550" s="1"/>
      <c r="AY4550" s="1"/>
      <c r="AZ4550" s="1"/>
    </row>
    <row r="4551" spans="1:52" s="2" customFormat="1" x14ac:dyDescent="0.25">
      <c r="A4551" s="6"/>
      <c r="AH4551" s="1"/>
      <c r="AI4551" s="1"/>
      <c r="AJ4551" s="1"/>
      <c r="AK4551" s="1"/>
      <c r="AL4551" s="1"/>
      <c r="AM4551" s="1"/>
      <c r="AN4551" s="1"/>
      <c r="AO4551" s="1"/>
      <c r="AP4551" s="1"/>
      <c r="AQ4551" s="1"/>
      <c r="AR4551" s="1"/>
      <c r="AS4551" s="1"/>
      <c r="AT4551" s="1"/>
      <c r="AU4551" s="1"/>
      <c r="AV4551" s="1"/>
      <c r="AW4551" s="1"/>
      <c r="AX4551" s="1"/>
      <c r="AY4551" s="1"/>
      <c r="AZ4551" s="1"/>
    </row>
    <row r="4552" spans="1:52" s="2" customFormat="1" x14ac:dyDescent="0.25">
      <c r="A4552" s="6"/>
      <c r="AH4552" s="1"/>
      <c r="AI4552" s="1"/>
      <c r="AJ4552" s="1"/>
      <c r="AK4552" s="1"/>
      <c r="AL4552" s="1"/>
      <c r="AM4552" s="1"/>
      <c r="AN4552" s="1"/>
      <c r="AO4552" s="1"/>
      <c r="AP4552" s="1"/>
      <c r="AQ4552" s="1"/>
      <c r="AR4552" s="1"/>
      <c r="AS4552" s="1"/>
      <c r="AT4552" s="1"/>
      <c r="AU4552" s="1"/>
      <c r="AV4552" s="1"/>
      <c r="AW4552" s="1"/>
      <c r="AX4552" s="1"/>
      <c r="AY4552" s="1"/>
      <c r="AZ4552" s="1"/>
    </row>
    <row r="4553" spans="1:52" s="2" customFormat="1" x14ac:dyDescent="0.25">
      <c r="A4553" s="6"/>
      <c r="AH4553" s="1"/>
      <c r="AI4553" s="1"/>
      <c r="AJ4553" s="1"/>
      <c r="AK4553" s="1"/>
      <c r="AL4553" s="1"/>
      <c r="AM4553" s="1"/>
      <c r="AN4553" s="1"/>
      <c r="AO4553" s="1"/>
      <c r="AP4553" s="1"/>
      <c r="AQ4553" s="1"/>
      <c r="AR4553" s="1"/>
      <c r="AS4553" s="1"/>
      <c r="AT4553" s="1"/>
      <c r="AU4553" s="1"/>
      <c r="AV4553" s="1"/>
      <c r="AW4553" s="1"/>
      <c r="AX4553" s="1"/>
      <c r="AY4553" s="1"/>
      <c r="AZ4553" s="1"/>
    </row>
    <row r="4554" spans="1:52" s="2" customFormat="1" x14ac:dyDescent="0.25">
      <c r="A4554" s="6"/>
      <c r="AH4554" s="1"/>
      <c r="AI4554" s="1"/>
      <c r="AJ4554" s="1"/>
      <c r="AK4554" s="1"/>
      <c r="AL4554" s="1"/>
      <c r="AM4554" s="1"/>
      <c r="AN4554" s="1"/>
      <c r="AO4554" s="1"/>
      <c r="AP4554" s="1"/>
      <c r="AQ4554" s="1"/>
      <c r="AR4554" s="1"/>
      <c r="AS4554" s="1"/>
      <c r="AT4554" s="1"/>
      <c r="AU4554" s="1"/>
      <c r="AV4554" s="1"/>
      <c r="AW4554" s="1"/>
      <c r="AX4554" s="1"/>
      <c r="AY4554" s="1"/>
      <c r="AZ4554" s="1"/>
    </row>
    <row r="4555" spans="1:52" s="2" customFormat="1" x14ac:dyDescent="0.25">
      <c r="A4555" s="6"/>
      <c r="AH4555" s="1"/>
      <c r="AI4555" s="1"/>
      <c r="AJ4555" s="1"/>
      <c r="AK4555" s="1"/>
      <c r="AL4555" s="1"/>
      <c r="AM4555" s="1"/>
      <c r="AN4555" s="1"/>
      <c r="AO4555" s="1"/>
      <c r="AP4555" s="1"/>
      <c r="AQ4555" s="1"/>
      <c r="AR4555" s="1"/>
      <c r="AS4555" s="1"/>
      <c r="AT4555" s="1"/>
      <c r="AU4555" s="1"/>
      <c r="AV4555" s="1"/>
      <c r="AW4555" s="1"/>
      <c r="AX4555" s="1"/>
      <c r="AY4555" s="1"/>
      <c r="AZ4555" s="1"/>
    </row>
    <row r="4556" spans="1:52" s="2" customFormat="1" x14ac:dyDescent="0.25">
      <c r="A4556" s="6"/>
      <c r="AH4556" s="1"/>
      <c r="AI4556" s="1"/>
      <c r="AJ4556" s="1"/>
      <c r="AK4556" s="1"/>
      <c r="AL4556" s="1"/>
      <c r="AM4556" s="1"/>
      <c r="AN4556" s="1"/>
      <c r="AO4556" s="1"/>
      <c r="AP4556" s="1"/>
      <c r="AQ4556" s="1"/>
      <c r="AR4556" s="1"/>
      <c r="AS4556" s="1"/>
      <c r="AT4556" s="1"/>
      <c r="AU4556" s="1"/>
      <c r="AV4556" s="1"/>
      <c r="AW4556" s="1"/>
      <c r="AX4556" s="1"/>
      <c r="AY4556" s="1"/>
      <c r="AZ4556" s="1"/>
    </row>
    <row r="4557" spans="1:52" s="2" customFormat="1" x14ac:dyDescent="0.25">
      <c r="A4557" s="6"/>
      <c r="AH4557" s="1"/>
      <c r="AI4557" s="1"/>
      <c r="AJ4557" s="1"/>
      <c r="AK4557" s="1"/>
      <c r="AL4557" s="1"/>
      <c r="AM4557" s="1"/>
      <c r="AN4557" s="1"/>
      <c r="AO4557" s="1"/>
      <c r="AP4557" s="1"/>
      <c r="AQ4557" s="1"/>
      <c r="AR4557" s="1"/>
      <c r="AS4557" s="1"/>
      <c r="AT4557" s="1"/>
      <c r="AU4557" s="1"/>
      <c r="AV4557" s="1"/>
      <c r="AW4557" s="1"/>
      <c r="AX4557" s="1"/>
      <c r="AY4557" s="1"/>
      <c r="AZ4557" s="1"/>
    </row>
    <row r="4558" spans="1:52" s="2" customFormat="1" x14ac:dyDescent="0.25">
      <c r="A4558" s="6"/>
      <c r="AH4558" s="1"/>
      <c r="AI4558" s="1"/>
      <c r="AJ4558" s="1"/>
      <c r="AK4558" s="1"/>
      <c r="AL4558" s="1"/>
      <c r="AM4558" s="1"/>
      <c r="AN4558" s="1"/>
      <c r="AO4558" s="1"/>
      <c r="AP4558" s="1"/>
      <c r="AQ4558" s="1"/>
      <c r="AR4558" s="1"/>
      <c r="AS4558" s="1"/>
      <c r="AT4558" s="1"/>
      <c r="AU4558" s="1"/>
      <c r="AV4558" s="1"/>
      <c r="AW4558" s="1"/>
      <c r="AX4558" s="1"/>
      <c r="AY4558" s="1"/>
      <c r="AZ4558" s="1"/>
    </row>
    <row r="4559" spans="1:52" s="2" customFormat="1" x14ac:dyDescent="0.25">
      <c r="A4559" s="6"/>
      <c r="AH4559" s="1"/>
      <c r="AI4559" s="1"/>
      <c r="AJ4559" s="1"/>
      <c r="AK4559" s="1"/>
      <c r="AL4559" s="1"/>
      <c r="AM4559" s="1"/>
      <c r="AN4559" s="1"/>
      <c r="AO4559" s="1"/>
      <c r="AP4559" s="1"/>
      <c r="AQ4559" s="1"/>
      <c r="AR4559" s="1"/>
      <c r="AS4559" s="1"/>
      <c r="AT4559" s="1"/>
      <c r="AU4559" s="1"/>
      <c r="AV4559" s="1"/>
      <c r="AW4559" s="1"/>
      <c r="AX4559" s="1"/>
      <c r="AY4559" s="1"/>
      <c r="AZ4559" s="1"/>
    </row>
    <row r="4560" spans="1:52" s="2" customFormat="1" x14ac:dyDescent="0.25">
      <c r="A4560" s="6"/>
      <c r="AH4560" s="1"/>
      <c r="AI4560" s="1"/>
      <c r="AJ4560" s="1"/>
      <c r="AK4560" s="1"/>
      <c r="AL4560" s="1"/>
      <c r="AM4560" s="1"/>
      <c r="AN4560" s="1"/>
      <c r="AO4560" s="1"/>
      <c r="AP4560" s="1"/>
      <c r="AQ4560" s="1"/>
      <c r="AR4560" s="1"/>
      <c r="AS4560" s="1"/>
      <c r="AT4560" s="1"/>
      <c r="AU4560" s="1"/>
      <c r="AV4560" s="1"/>
      <c r="AW4560" s="1"/>
      <c r="AX4560" s="1"/>
      <c r="AY4560" s="1"/>
      <c r="AZ4560" s="1"/>
    </row>
    <row r="4561" spans="1:52" s="2" customFormat="1" x14ac:dyDescent="0.25">
      <c r="A4561" s="6"/>
      <c r="AH4561" s="1"/>
      <c r="AI4561" s="1"/>
      <c r="AJ4561" s="1"/>
      <c r="AK4561" s="1"/>
      <c r="AL4561" s="1"/>
      <c r="AM4561" s="1"/>
      <c r="AN4561" s="1"/>
      <c r="AO4561" s="1"/>
      <c r="AP4561" s="1"/>
      <c r="AQ4561" s="1"/>
      <c r="AR4561" s="1"/>
      <c r="AS4561" s="1"/>
      <c r="AT4561" s="1"/>
      <c r="AU4561" s="1"/>
      <c r="AV4561" s="1"/>
      <c r="AW4561" s="1"/>
      <c r="AX4561" s="1"/>
      <c r="AY4561" s="1"/>
      <c r="AZ4561" s="1"/>
    </row>
    <row r="4562" spans="1:52" s="2" customFormat="1" x14ac:dyDescent="0.25">
      <c r="A4562" s="6"/>
      <c r="AH4562" s="1"/>
      <c r="AI4562" s="1"/>
      <c r="AJ4562" s="1"/>
      <c r="AK4562" s="1"/>
      <c r="AL4562" s="1"/>
      <c r="AM4562" s="1"/>
      <c r="AN4562" s="1"/>
      <c r="AO4562" s="1"/>
      <c r="AP4562" s="1"/>
      <c r="AQ4562" s="1"/>
      <c r="AR4562" s="1"/>
      <c r="AS4562" s="1"/>
      <c r="AT4562" s="1"/>
      <c r="AU4562" s="1"/>
      <c r="AV4562" s="1"/>
      <c r="AW4562" s="1"/>
      <c r="AX4562" s="1"/>
      <c r="AY4562" s="1"/>
      <c r="AZ4562" s="1"/>
    </row>
    <row r="4563" spans="1:52" s="2" customFormat="1" x14ac:dyDescent="0.25">
      <c r="A4563" s="6"/>
      <c r="AH4563" s="1"/>
      <c r="AI4563" s="1"/>
      <c r="AJ4563" s="1"/>
      <c r="AK4563" s="1"/>
      <c r="AL4563" s="1"/>
      <c r="AM4563" s="1"/>
      <c r="AN4563" s="1"/>
      <c r="AO4563" s="1"/>
      <c r="AP4563" s="1"/>
      <c r="AQ4563" s="1"/>
      <c r="AR4563" s="1"/>
      <c r="AS4563" s="1"/>
      <c r="AT4563" s="1"/>
      <c r="AU4563" s="1"/>
      <c r="AV4563" s="1"/>
      <c r="AW4563" s="1"/>
      <c r="AX4563" s="1"/>
      <c r="AY4563" s="1"/>
      <c r="AZ4563" s="1"/>
    </row>
    <row r="4564" spans="1:52" s="2" customFormat="1" x14ac:dyDescent="0.25">
      <c r="A4564" s="6"/>
      <c r="AH4564" s="1"/>
      <c r="AI4564" s="1"/>
      <c r="AJ4564" s="1"/>
      <c r="AK4564" s="1"/>
      <c r="AL4564" s="1"/>
      <c r="AM4564" s="1"/>
      <c r="AN4564" s="1"/>
      <c r="AO4564" s="1"/>
      <c r="AP4564" s="1"/>
      <c r="AQ4564" s="1"/>
      <c r="AR4564" s="1"/>
      <c r="AS4564" s="1"/>
      <c r="AT4564" s="1"/>
      <c r="AU4564" s="1"/>
      <c r="AV4564" s="1"/>
      <c r="AW4564" s="1"/>
      <c r="AX4564" s="1"/>
      <c r="AY4564" s="1"/>
      <c r="AZ4564" s="1"/>
    </row>
    <row r="4565" spans="1:52" s="2" customFormat="1" x14ac:dyDescent="0.25">
      <c r="A4565" s="6"/>
      <c r="AH4565" s="1"/>
      <c r="AI4565" s="1"/>
      <c r="AJ4565" s="1"/>
      <c r="AK4565" s="1"/>
      <c r="AL4565" s="1"/>
      <c r="AM4565" s="1"/>
      <c r="AN4565" s="1"/>
      <c r="AO4565" s="1"/>
      <c r="AP4565" s="1"/>
      <c r="AQ4565" s="1"/>
      <c r="AR4565" s="1"/>
      <c r="AS4565" s="1"/>
      <c r="AT4565" s="1"/>
      <c r="AU4565" s="1"/>
      <c r="AV4565" s="1"/>
      <c r="AW4565" s="1"/>
      <c r="AX4565" s="1"/>
      <c r="AY4565" s="1"/>
      <c r="AZ4565" s="1"/>
    </row>
    <row r="4566" spans="1:52" s="2" customFormat="1" x14ac:dyDescent="0.25">
      <c r="A4566" s="6"/>
      <c r="AH4566" s="1"/>
      <c r="AI4566" s="1"/>
      <c r="AJ4566" s="1"/>
      <c r="AK4566" s="1"/>
      <c r="AL4566" s="1"/>
      <c r="AM4566" s="1"/>
      <c r="AN4566" s="1"/>
      <c r="AO4566" s="1"/>
      <c r="AP4566" s="1"/>
      <c r="AQ4566" s="1"/>
      <c r="AR4566" s="1"/>
      <c r="AS4566" s="1"/>
      <c r="AT4566" s="1"/>
      <c r="AU4566" s="1"/>
      <c r="AV4566" s="1"/>
      <c r="AW4566" s="1"/>
      <c r="AX4566" s="1"/>
      <c r="AY4566" s="1"/>
      <c r="AZ4566" s="1"/>
    </row>
    <row r="4567" spans="1:52" s="2" customFormat="1" x14ac:dyDescent="0.25">
      <c r="A4567" s="6"/>
      <c r="AH4567" s="1"/>
      <c r="AI4567" s="1"/>
      <c r="AJ4567" s="1"/>
      <c r="AK4567" s="1"/>
      <c r="AL4567" s="1"/>
      <c r="AM4567" s="1"/>
      <c r="AN4567" s="1"/>
      <c r="AO4567" s="1"/>
      <c r="AP4567" s="1"/>
      <c r="AQ4567" s="1"/>
      <c r="AR4567" s="1"/>
      <c r="AS4567" s="1"/>
      <c r="AT4567" s="1"/>
      <c r="AU4567" s="1"/>
      <c r="AV4567" s="1"/>
      <c r="AW4567" s="1"/>
      <c r="AX4567" s="1"/>
      <c r="AY4567" s="1"/>
      <c r="AZ4567" s="1"/>
    </row>
    <row r="4568" spans="1:52" s="2" customFormat="1" x14ac:dyDescent="0.25">
      <c r="A4568" s="6"/>
      <c r="AH4568" s="1"/>
      <c r="AI4568" s="1"/>
      <c r="AJ4568" s="1"/>
      <c r="AK4568" s="1"/>
      <c r="AL4568" s="1"/>
      <c r="AM4568" s="1"/>
      <c r="AN4568" s="1"/>
      <c r="AO4568" s="1"/>
      <c r="AP4568" s="1"/>
      <c r="AQ4568" s="1"/>
      <c r="AR4568" s="1"/>
      <c r="AS4568" s="1"/>
      <c r="AT4568" s="1"/>
      <c r="AU4568" s="1"/>
      <c r="AV4568" s="1"/>
      <c r="AW4568" s="1"/>
      <c r="AX4568" s="1"/>
      <c r="AY4568" s="1"/>
      <c r="AZ4568" s="1"/>
    </row>
    <row r="4569" spans="1:52" s="2" customFormat="1" x14ac:dyDescent="0.25">
      <c r="A4569" s="6"/>
      <c r="AH4569" s="1"/>
      <c r="AI4569" s="1"/>
      <c r="AJ4569" s="1"/>
      <c r="AK4569" s="1"/>
      <c r="AL4569" s="1"/>
      <c r="AM4569" s="1"/>
      <c r="AN4569" s="1"/>
      <c r="AO4569" s="1"/>
      <c r="AP4569" s="1"/>
      <c r="AQ4569" s="1"/>
      <c r="AR4569" s="1"/>
      <c r="AS4569" s="1"/>
      <c r="AT4569" s="1"/>
      <c r="AU4569" s="1"/>
      <c r="AV4569" s="1"/>
      <c r="AW4569" s="1"/>
      <c r="AX4569" s="1"/>
      <c r="AY4569" s="1"/>
      <c r="AZ4569" s="1"/>
    </row>
    <row r="4570" spans="1:52" s="2" customFormat="1" x14ac:dyDescent="0.25">
      <c r="A4570" s="6"/>
      <c r="AH4570" s="1"/>
      <c r="AI4570" s="1"/>
      <c r="AJ4570" s="1"/>
      <c r="AK4570" s="1"/>
      <c r="AL4570" s="1"/>
      <c r="AM4570" s="1"/>
      <c r="AN4570" s="1"/>
      <c r="AO4570" s="1"/>
      <c r="AP4570" s="1"/>
      <c r="AQ4570" s="1"/>
      <c r="AR4570" s="1"/>
      <c r="AS4570" s="1"/>
      <c r="AT4570" s="1"/>
      <c r="AU4570" s="1"/>
      <c r="AV4570" s="1"/>
      <c r="AW4570" s="1"/>
      <c r="AX4570" s="1"/>
      <c r="AY4570" s="1"/>
      <c r="AZ4570" s="1"/>
    </row>
    <row r="4571" spans="1:52" s="2" customFormat="1" x14ac:dyDescent="0.25">
      <c r="A4571" s="6"/>
      <c r="AH4571" s="1"/>
      <c r="AI4571" s="1"/>
      <c r="AJ4571" s="1"/>
      <c r="AK4571" s="1"/>
      <c r="AL4571" s="1"/>
      <c r="AM4571" s="1"/>
      <c r="AN4571" s="1"/>
      <c r="AO4571" s="1"/>
      <c r="AP4571" s="1"/>
      <c r="AQ4571" s="1"/>
      <c r="AR4571" s="1"/>
      <c r="AS4571" s="1"/>
      <c r="AT4571" s="1"/>
      <c r="AU4571" s="1"/>
      <c r="AV4571" s="1"/>
      <c r="AW4571" s="1"/>
      <c r="AX4571" s="1"/>
      <c r="AY4571" s="1"/>
      <c r="AZ4571" s="1"/>
    </row>
    <row r="4572" spans="1:52" s="2" customFormat="1" x14ac:dyDescent="0.25">
      <c r="A4572" s="6"/>
      <c r="AH4572" s="1"/>
      <c r="AI4572" s="1"/>
      <c r="AJ4572" s="1"/>
      <c r="AK4572" s="1"/>
      <c r="AL4572" s="1"/>
      <c r="AM4572" s="1"/>
      <c r="AN4572" s="1"/>
      <c r="AO4572" s="1"/>
      <c r="AP4572" s="1"/>
      <c r="AQ4572" s="1"/>
      <c r="AR4572" s="1"/>
      <c r="AS4572" s="1"/>
      <c r="AT4572" s="1"/>
      <c r="AU4572" s="1"/>
      <c r="AV4572" s="1"/>
      <c r="AW4572" s="1"/>
      <c r="AX4572" s="1"/>
      <c r="AY4572" s="1"/>
      <c r="AZ4572" s="1"/>
    </row>
    <row r="4573" spans="1:52" s="2" customFormat="1" x14ac:dyDescent="0.25">
      <c r="A4573" s="6"/>
      <c r="AH4573" s="1"/>
      <c r="AI4573" s="1"/>
      <c r="AJ4573" s="1"/>
      <c r="AK4573" s="1"/>
      <c r="AL4573" s="1"/>
      <c r="AM4573" s="1"/>
      <c r="AN4573" s="1"/>
      <c r="AO4573" s="1"/>
      <c r="AP4573" s="1"/>
      <c r="AQ4573" s="1"/>
      <c r="AR4573" s="1"/>
      <c r="AS4573" s="1"/>
      <c r="AT4573" s="1"/>
      <c r="AU4573" s="1"/>
      <c r="AV4573" s="1"/>
      <c r="AW4573" s="1"/>
      <c r="AX4573" s="1"/>
      <c r="AY4573" s="1"/>
      <c r="AZ4573" s="1"/>
    </row>
    <row r="4574" spans="1:52" s="2" customFormat="1" x14ac:dyDescent="0.25">
      <c r="A4574" s="6"/>
      <c r="AH4574" s="1"/>
      <c r="AI4574" s="1"/>
      <c r="AJ4574" s="1"/>
      <c r="AK4574" s="1"/>
      <c r="AL4574" s="1"/>
      <c r="AM4574" s="1"/>
      <c r="AN4574" s="1"/>
      <c r="AO4574" s="1"/>
      <c r="AP4574" s="1"/>
      <c r="AQ4574" s="1"/>
      <c r="AR4574" s="1"/>
      <c r="AS4574" s="1"/>
      <c r="AT4574" s="1"/>
      <c r="AU4574" s="1"/>
      <c r="AV4574" s="1"/>
      <c r="AW4574" s="1"/>
      <c r="AX4574" s="1"/>
      <c r="AY4574" s="1"/>
      <c r="AZ4574" s="1"/>
    </row>
    <row r="4575" spans="1:52" s="2" customFormat="1" x14ac:dyDescent="0.25">
      <c r="A4575" s="6"/>
      <c r="AH4575" s="1"/>
      <c r="AI4575" s="1"/>
      <c r="AJ4575" s="1"/>
      <c r="AK4575" s="1"/>
      <c r="AL4575" s="1"/>
      <c r="AM4575" s="1"/>
      <c r="AN4575" s="1"/>
      <c r="AO4575" s="1"/>
      <c r="AP4575" s="1"/>
      <c r="AQ4575" s="1"/>
      <c r="AR4575" s="1"/>
      <c r="AS4575" s="1"/>
      <c r="AT4575" s="1"/>
      <c r="AU4575" s="1"/>
      <c r="AV4575" s="1"/>
      <c r="AW4575" s="1"/>
      <c r="AX4575" s="1"/>
      <c r="AY4575" s="1"/>
      <c r="AZ4575" s="1"/>
    </row>
    <row r="4576" spans="1:52" s="2" customFormat="1" x14ac:dyDescent="0.25">
      <c r="A4576" s="6"/>
      <c r="AH4576" s="1"/>
      <c r="AI4576" s="1"/>
      <c r="AJ4576" s="1"/>
      <c r="AK4576" s="1"/>
      <c r="AL4576" s="1"/>
      <c r="AM4576" s="1"/>
      <c r="AN4576" s="1"/>
      <c r="AO4576" s="1"/>
      <c r="AP4576" s="1"/>
      <c r="AQ4576" s="1"/>
      <c r="AR4576" s="1"/>
      <c r="AS4576" s="1"/>
      <c r="AT4576" s="1"/>
      <c r="AU4576" s="1"/>
      <c r="AV4576" s="1"/>
      <c r="AW4576" s="1"/>
      <c r="AX4576" s="1"/>
      <c r="AY4576" s="1"/>
      <c r="AZ4576" s="1"/>
    </row>
    <row r="4577" spans="1:52" s="2" customFormat="1" x14ac:dyDescent="0.25">
      <c r="A4577" s="6"/>
      <c r="AH4577" s="1"/>
      <c r="AI4577" s="1"/>
      <c r="AJ4577" s="1"/>
      <c r="AK4577" s="1"/>
      <c r="AL4577" s="1"/>
      <c r="AM4577" s="1"/>
      <c r="AN4577" s="1"/>
      <c r="AO4577" s="1"/>
      <c r="AP4577" s="1"/>
      <c r="AQ4577" s="1"/>
      <c r="AR4577" s="1"/>
      <c r="AS4577" s="1"/>
      <c r="AT4577" s="1"/>
      <c r="AU4577" s="1"/>
      <c r="AV4577" s="1"/>
      <c r="AW4577" s="1"/>
      <c r="AX4577" s="1"/>
      <c r="AY4577" s="1"/>
      <c r="AZ4577" s="1"/>
    </row>
    <row r="4578" spans="1:52" s="2" customFormat="1" x14ac:dyDescent="0.25">
      <c r="A4578" s="6"/>
      <c r="AH4578" s="1"/>
      <c r="AI4578" s="1"/>
      <c r="AJ4578" s="1"/>
      <c r="AK4578" s="1"/>
      <c r="AL4578" s="1"/>
      <c r="AM4578" s="1"/>
      <c r="AN4578" s="1"/>
      <c r="AO4578" s="1"/>
      <c r="AP4578" s="1"/>
      <c r="AQ4578" s="1"/>
      <c r="AR4578" s="1"/>
      <c r="AS4578" s="1"/>
      <c r="AT4578" s="1"/>
      <c r="AU4578" s="1"/>
      <c r="AV4578" s="1"/>
      <c r="AW4578" s="1"/>
      <c r="AX4578" s="1"/>
      <c r="AY4578" s="1"/>
      <c r="AZ4578" s="1"/>
    </row>
    <row r="4579" spans="1:52" s="2" customFormat="1" x14ac:dyDescent="0.25">
      <c r="A4579" s="6"/>
      <c r="AH4579" s="1"/>
      <c r="AI4579" s="1"/>
      <c r="AJ4579" s="1"/>
      <c r="AK4579" s="1"/>
      <c r="AL4579" s="1"/>
      <c r="AM4579" s="1"/>
      <c r="AN4579" s="1"/>
      <c r="AO4579" s="1"/>
      <c r="AP4579" s="1"/>
      <c r="AQ4579" s="1"/>
      <c r="AR4579" s="1"/>
      <c r="AS4579" s="1"/>
      <c r="AT4579" s="1"/>
      <c r="AU4579" s="1"/>
      <c r="AV4579" s="1"/>
      <c r="AW4579" s="1"/>
      <c r="AX4579" s="1"/>
      <c r="AY4579" s="1"/>
      <c r="AZ4579" s="1"/>
    </row>
    <row r="4580" spans="1:52" s="2" customFormat="1" x14ac:dyDescent="0.25">
      <c r="A4580" s="6"/>
      <c r="AH4580" s="1"/>
      <c r="AI4580" s="1"/>
      <c r="AJ4580" s="1"/>
      <c r="AK4580" s="1"/>
      <c r="AL4580" s="1"/>
      <c r="AM4580" s="1"/>
      <c r="AN4580" s="1"/>
      <c r="AO4580" s="1"/>
      <c r="AP4580" s="1"/>
      <c r="AQ4580" s="1"/>
      <c r="AR4580" s="1"/>
      <c r="AS4580" s="1"/>
      <c r="AT4580" s="1"/>
      <c r="AU4580" s="1"/>
      <c r="AV4580" s="1"/>
      <c r="AW4580" s="1"/>
      <c r="AX4580" s="1"/>
      <c r="AY4580" s="1"/>
      <c r="AZ4580" s="1"/>
    </row>
    <row r="4581" spans="1:52" s="2" customFormat="1" x14ac:dyDescent="0.25">
      <c r="A4581" s="6"/>
      <c r="AH4581" s="1"/>
      <c r="AI4581" s="1"/>
      <c r="AJ4581" s="1"/>
      <c r="AK4581" s="1"/>
      <c r="AL4581" s="1"/>
      <c r="AM4581" s="1"/>
      <c r="AN4581" s="1"/>
      <c r="AO4581" s="1"/>
      <c r="AP4581" s="1"/>
      <c r="AQ4581" s="1"/>
      <c r="AR4581" s="1"/>
      <c r="AS4581" s="1"/>
      <c r="AT4581" s="1"/>
      <c r="AU4581" s="1"/>
      <c r="AV4581" s="1"/>
      <c r="AW4581" s="1"/>
      <c r="AX4581" s="1"/>
      <c r="AY4581" s="1"/>
      <c r="AZ4581" s="1"/>
    </row>
    <row r="4582" spans="1:52" s="2" customFormat="1" x14ac:dyDescent="0.25">
      <c r="A4582" s="6"/>
      <c r="AH4582" s="1"/>
      <c r="AI4582" s="1"/>
      <c r="AJ4582" s="1"/>
      <c r="AK4582" s="1"/>
      <c r="AL4582" s="1"/>
      <c r="AM4582" s="1"/>
      <c r="AN4582" s="1"/>
      <c r="AO4582" s="1"/>
      <c r="AP4582" s="1"/>
      <c r="AQ4582" s="1"/>
      <c r="AR4582" s="1"/>
      <c r="AS4582" s="1"/>
      <c r="AT4582" s="1"/>
      <c r="AU4582" s="1"/>
      <c r="AV4582" s="1"/>
      <c r="AW4582" s="1"/>
      <c r="AX4582" s="1"/>
      <c r="AY4582" s="1"/>
      <c r="AZ4582" s="1"/>
    </row>
    <row r="4583" spans="1:52" s="2" customFormat="1" x14ac:dyDescent="0.25">
      <c r="A4583" s="6"/>
      <c r="AH4583" s="1"/>
      <c r="AI4583" s="1"/>
      <c r="AJ4583" s="1"/>
      <c r="AK4583" s="1"/>
      <c r="AL4583" s="1"/>
      <c r="AM4583" s="1"/>
      <c r="AN4583" s="1"/>
      <c r="AO4583" s="1"/>
      <c r="AP4583" s="1"/>
      <c r="AQ4583" s="1"/>
      <c r="AR4583" s="1"/>
      <c r="AS4583" s="1"/>
      <c r="AT4583" s="1"/>
      <c r="AU4583" s="1"/>
      <c r="AV4583" s="1"/>
      <c r="AW4583" s="1"/>
      <c r="AX4583" s="1"/>
      <c r="AY4583" s="1"/>
      <c r="AZ4583" s="1"/>
    </row>
    <row r="4584" spans="1:52" s="2" customFormat="1" x14ac:dyDescent="0.25">
      <c r="A4584" s="6"/>
      <c r="AH4584" s="1"/>
      <c r="AI4584" s="1"/>
      <c r="AJ4584" s="1"/>
      <c r="AK4584" s="1"/>
      <c r="AL4584" s="1"/>
      <c r="AM4584" s="1"/>
      <c r="AN4584" s="1"/>
      <c r="AO4584" s="1"/>
      <c r="AP4584" s="1"/>
      <c r="AQ4584" s="1"/>
      <c r="AR4584" s="1"/>
      <c r="AS4584" s="1"/>
      <c r="AT4584" s="1"/>
      <c r="AU4584" s="1"/>
      <c r="AV4584" s="1"/>
      <c r="AW4584" s="1"/>
      <c r="AX4584" s="1"/>
      <c r="AY4584" s="1"/>
      <c r="AZ4584" s="1"/>
    </row>
    <row r="4585" spans="1:52" s="2" customFormat="1" x14ac:dyDescent="0.25">
      <c r="A4585" s="6"/>
      <c r="AH4585" s="1"/>
      <c r="AI4585" s="1"/>
      <c r="AJ4585" s="1"/>
      <c r="AK4585" s="1"/>
      <c r="AL4585" s="1"/>
      <c r="AM4585" s="1"/>
      <c r="AN4585" s="1"/>
      <c r="AO4585" s="1"/>
      <c r="AP4585" s="1"/>
      <c r="AQ4585" s="1"/>
      <c r="AR4585" s="1"/>
      <c r="AS4585" s="1"/>
      <c r="AT4585" s="1"/>
      <c r="AU4585" s="1"/>
      <c r="AV4585" s="1"/>
      <c r="AW4585" s="1"/>
      <c r="AX4585" s="1"/>
      <c r="AY4585" s="1"/>
      <c r="AZ4585" s="1"/>
    </row>
    <row r="4586" spans="1:52" s="2" customFormat="1" x14ac:dyDescent="0.25">
      <c r="A4586" s="6"/>
      <c r="AH4586" s="1"/>
      <c r="AI4586" s="1"/>
      <c r="AJ4586" s="1"/>
      <c r="AK4586" s="1"/>
      <c r="AL4586" s="1"/>
      <c r="AM4586" s="1"/>
      <c r="AN4586" s="1"/>
      <c r="AO4586" s="1"/>
      <c r="AP4586" s="1"/>
      <c r="AQ4586" s="1"/>
      <c r="AR4586" s="1"/>
      <c r="AS4586" s="1"/>
      <c r="AT4586" s="1"/>
      <c r="AU4586" s="1"/>
      <c r="AV4586" s="1"/>
      <c r="AW4586" s="1"/>
      <c r="AX4586" s="1"/>
      <c r="AY4586" s="1"/>
      <c r="AZ4586" s="1"/>
    </row>
    <row r="4587" spans="1:52" s="2" customFormat="1" x14ac:dyDescent="0.25">
      <c r="A4587" s="6"/>
      <c r="AH4587" s="1"/>
      <c r="AI4587" s="1"/>
      <c r="AJ4587" s="1"/>
      <c r="AK4587" s="1"/>
      <c r="AL4587" s="1"/>
      <c r="AM4587" s="1"/>
      <c r="AN4587" s="1"/>
      <c r="AO4587" s="1"/>
      <c r="AP4587" s="1"/>
      <c r="AQ4587" s="1"/>
      <c r="AR4587" s="1"/>
      <c r="AS4587" s="1"/>
      <c r="AT4587" s="1"/>
      <c r="AU4587" s="1"/>
      <c r="AV4587" s="1"/>
      <c r="AW4587" s="1"/>
      <c r="AX4587" s="1"/>
      <c r="AY4587" s="1"/>
      <c r="AZ4587" s="1"/>
    </row>
    <row r="4588" spans="1:52" s="2" customFormat="1" x14ac:dyDescent="0.25">
      <c r="A4588" s="6"/>
      <c r="AH4588" s="1"/>
      <c r="AI4588" s="1"/>
      <c r="AJ4588" s="1"/>
      <c r="AK4588" s="1"/>
      <c r="AL4588" s="1"/>
      <c r="AM4588" s="1"/>
      <c r="AN4588" s="1"/>
      <c r="AO4588" s="1"/>
      <c r="AP4588" s="1"/>
      <c r="AQ4588" s="1"/>
      <c r="AR4588" s="1"/>
      <c r="AS4588" s="1"/>
      <c r="AT4588" s="1"/>
      <c r="AU4588" s="1"/>
      <c r="AV4588" s="1"/>
      <c r="AW4588" s="1"/>
      <c r="AX4588" s="1"/>
      <c r="AY4588" s="1"/>
      <c r="AZ4588" s="1"/>
    </row>
    <row r="4589" spans="1:52" s="2" customFormat="1" x14ac:dyDescent="0.25">
      <c r="A4589" s="6"/>
      <c r="AH4589" s="1"/>
      <c r="AI4589" s="1"/>
      <c r="AJ4589" s="1"/>
      <c r="AK4589" s="1"/>
      <c r="AL4589" s="1"/>
      <c r="AM4589" s="1"/>
      <c r="AN4589" s="1"/>
      <c r="AO4589" s="1"/>
      <c r="AP4589" s="1"/>
      <c r="AQ4589" s="1"/>
      <c r="AR4589" s="1"/>
      <c r="AS4589" s="1"/>
      <c r="AT4589" s="1"/>
      <c r="AU4589" s="1"/>
      <c r="AV4589" s="1"/>
      <c r="AW4589" s="1"/>
      <c r="AX4589" s="1"/>
      <c r="AY4589" s="1"/>
      <c r="AZ4589" s="1"/>
    </row>
    <row r="4590" spans="1:52" s="2" customFormat="1" x14ac:dyDescent="0.25">
      <c r="A4590" s="6"/>
      <c r="AH4590" s="1"/>
      <c r="AI4590" s="1"/>
      <c r="AJ4590" s="1"/>
      <c r="AK4590" s="1"/>
      <c r="AL4590" s="1"/>
      <c r="AM4590" s="1"/>
      <c r="AN4590" s="1"/>
      <c r="AO4590" s="1"/>
      <c r="AP4590" s="1"/>
      <c r="AQ4590" s="1"/>
      <c r="AR4590" s="1"/>
      <c r="AS4590" s="1"/>
      <c r="AT4590" s="1"/>
      <c r="AU4590" s="1"/>
      <c r="AV4590" s="1"/>
      <c r="AW4590" s="1"/>
      <c r="AX4590" s="1"/>
      <c r="AY4590" s="1"/>
      <c r="AZ4590" s="1"/>
    </row>
    <row r="4591" spans="1:52" s="2" customFormat="1" x14ac:dyDescent="0.25">
      <c r="A4591" s="6"/>
      <c r="AH4591" s="1"/>
      <c r="AI4591" s="1"/>
      <c r="AJ4591" s="1"/>
      <c r="AK4591" s="1"/>
      <c r="AL4591" s="1"/>
      <c r="AM4591" s="1"/>
      <c r="AN4591" s="1"/>
      <c r="AO4591" s="1"/>
      <c r="AP4591" s="1"/>
      <c r="AQ4591" s="1"/>
      <c r="AR4591" s="1"/>
      <c r="AS4591" s="1"/>
      <c r="AT4591" s="1"/>
      <c r="AU4591" s="1"/>
      <c r="AV4591" s="1"/>
      <c r="AW4591" s="1"/>
      <c r="AX4591" s="1"/>
      <c r="AY4591" s="1"/>
      <c r="AZ4591" s="1"/>
    </row>
    <row r="4592" spans="1:52" s="2" customFormat="1" x14ac:dyDescent="0.25">
      <c r="A4592" s="6"/>
      <c r="AH4592" s="1"/>
      <c r="AI4592" s="1"/>
      <c r="AJ4592" s="1"/>
      <c r="AK4592" s="1"/>
      <c r="AL4592" s="1"/>
      <c r="AM4592" s="1"/>
      <c r="AN4592" s="1"/>
      <c r="AO4592" s="1"/>
      <c r="AP4592" s="1"/>
      <c r="AQ4592" s="1"/>
      <c r="AR4592" s="1"/>
      <c r="AS4592" s="1"/>
      <c r="AT4592" s="1"/>
      <c r="AU4592" s="1"/>
      <c r="AV4592" s="1"/>
      <c r="AW4592" s="1"/>
      <c r="AX4592" s="1"/>
      <c r="AY4592" s="1"/>
      <c r="AZ4592" s="1"/>
    </row>
    <row r="4593" spans="1:52" s="2" customFormat="1" x14ac:dyDescent="0.25">
      <c r="A4593" s="6"/>
      <c r="AH4593" s="1"/>
      <c r="AI4593" s="1"/>
      <c r="AJ4593" s="1"/>
      <c r="AK4593" s="1"/>
      <c r="AL4593" s="1"/>
      <c r="AM4593" s="1"/>
      <c r="AN4593" s="1"/>
      <c r="AO4593" s="1"/>
      <c r="AP4593" s="1"/>
      <c r="AQ4593" s="1"/>
      <c r="AR4593" s="1"/>
      <c r="AS4593" s="1"/>
      <c r="AT4593" s="1"/>
      <c r="AU4593" s="1"/>
      <c r="AV4593" s="1"/>
      <c r="AW4593" s="1"/>
      <c r="AX4593" s="1"/>
      <c r="AY4593" s="1"/>
      <c r="AZ4593" s="1"/>
    </row>
    <row r="4594" spans="1:52" s="2" customFormat="1" x14ac:dyDescent="0.25">
      <c r="A4594" s="6"/>
      <c r="AH4594" s="1"/>
      <c r="AI4594" s="1"/>
      <c r="AJ4594" s="1"/>
      <c r="AK4594" s="1"/>
      <c r="AL4594" s="1"/>
      <c r="AM4594" s="1"/>
      <c r="AN4594" s="1"/>
      <c r="AO4594" s="1"/>
      <c r="AP4594" s="1"/>
      <c r="AQ4594" s="1"/>
      <c r="AR4594" s="1"/>
      <c r="AS4594" s="1"/>
      <c r="AT4594" s="1"/>
      <c r="AU4594" s="1"/>
      <c r="AV4594" s="1"/>
      <c r="AW4594" s="1"/>
      <c r="AX4594" s="1"/>
      <c r="AY4594" s="1"/>
      <c r="AZ4594" s="1"/>
    </row>
    <row r="4595" spans="1:52" s="2" customFormat="1" x14ac:dyDescent="0.25">
      <c r="A4595" s="6"/>
      <c r="AH4595" s="1"/>
      <c r="AI4595" s="1"/>
      <c r="AJ4595" s="1"/>
      <c r="AK4595" s="1"/>
      <c r="AL4595" s="1"/>
      <c r="AM4595" s="1"/>
      <c r="AN4595" s="1"/>
      <c r="AO4595" s="1"/>
      <c r="AP4595" s="1"/>
      <c r="AQ4595" s="1"/>
      <c r="AR4595" s="1"/>
      <c r="AS4595" s="1"/>
      <c r="AT4595" s="1"/>
      <c r="AU4595" s="1"/>
      <c r="AV4595" s="1"/>
      <c r="AW4595" s="1"/>
      <c r="AX4595" s="1"/>
      <c r="AY4595" s="1"/>
      <c r="AZ4595" s="1"/>
    </row>
    <row r="4596" spans="1:52" s="2" customFormat="1" x14ac:dyDescent="0.25">
      <c r="A4596" s="6"/>
      <c r="AH4596" s="1"/>
      <c r="AI4596" s="1"/>
      <c r="AJ4596" s="1"/>
      <c r="AK4596" s="1"/>
      <c r="AL4596" s="1"/>
      <c r="AM4596" s="1"/>
      <c r="AN4596" s="1"/>
      <c r="AO4596" s="1"/>
      <c r="AP4596" s="1"/>
      <c r="AQ4596" s="1"/>
      <c r="AR4596" s="1"/>
      <c r="AS4596" s="1"/>
      <c r="AT4596" s="1"/>
      <c r="AU4596" s="1"/>
      <c r="AV4596" s="1"/>
      <c r="AW4596" s="1"/>
      <c r="AX4596" s="1"/>
      <c r="AY4596" s="1"/>
      <c r="AZ4596" s="1"/>
    </row>
    <row r="4597" spans="1:52" s="2" customFormat="1" x14ac:dyDescent="0.25">
      <c r="A4597" s="6"/>
      <c r="AH4597" s="1"/>
      <c r="AI4597" s="1"/>
      <c r="AJ4597" s="1"/>
      <c r="AK4597" s="1"/>
      <c r="AL4597" s="1"/>
      <c r="AM4597" s="1"/>
      <c r="AN4597" s="1"/>
      <c r="AO4597" s="1"/>
      <c r="AP4597" s="1"/>
      <c r="AQ4597" s="1"/>
      <c r="AR4597" s="1"/>
      <c r="AS4597" s="1"/>
      <c r="AT4597" s="1"/>
      <c r="AU4597" s="1"/>
      <c r="AV4597" s="1"/>
      <c r="AW4597" s="1"/>
      <c r="AX4597" s="1"/>
      <c r="AY4597" s="1"/>
      <c r="AZ4597" s="1"/>
    </row>
    <row r="4598" spans="1:52" s="2" customFormat="1" x14ac:dyDescent="0.25">
      <c r="A4598" s="6"/>
      <c r="AH4598" s="1"/>
      <c r="AI4598" s="1"/>
      <c r="AJ4598" s="1"/>
      <c r="AK4598" s="1"/>
      <c r="AL4598" s="1"/>
      <c r="AM4598" s="1"/>
      <c r="AN4598" s="1"/>
      <c r="AO4598" s="1"/>
      <c r="AP4598" s="1"/>
      <c r="AQ4598" s="1"/>
      <c r="AR4598" s="1"/>
      <c r="AS4598" s="1"/>
      <c r="AT4598" s="1"/>
      <c r="AU4598" s="1"/>
      <c r="AV4598" s="1"/>
      <c r="AW4598" s="1"/>
      <c r="AX4598" s="1"/>
      <c r="AY4598" s="1"/>
      <c r="AZ4598" s="1"/>
    </row>
    <row r="4599" spans="1:52" s="2" customFormat="1" x14ac:dyDescent="0.25">
      <c r="A4599" s="6"/>
      <c r="AH4599" s="1"/>
      <c r="AI4599" s="1"/>
      <c r="AJ4599" s="1"/>
      <c r="AK4599" s="1"/>
      <c r="AL4599" s="1"/>
      <c r="AM4599" s="1"/>
      <c r="AN4599" s="1"/>
      <c r="AO4599" s="1"/>
      <c r="AP4599" s="1"/>
      <c r="AQ4599" s="1"/>
      <c r="AR4599" s="1"/>
      <c r="AS4599" s="1"/>
      <c r="AT4599" s="1"/>
      <c r="AU4599" s="1"/>
      <c r="AV4599" s="1"/>
      <c r="AW4599" s="1"/>
      <c r="AX4599" s="1"/>
      <c r="AY4599" s="1"/>
      <c r="AZ4599" s="1"/>
    </row>
    <row r="4600" spans="1:52" s="2" customFormat="1" x14ac:dyDescent="0.25">
      <c r="A4600" s="6"/>
      <c r="AH4600" s="1"/>
      <c r="AI4600" s="1"/>
      <c r="AJ4600" s="1"/>
      <c r="AK4600" s="1"/>
      <c r="AL4600" s="1"/>
      <c r="AM4600" s="1"/>
      <c r="AN4600" s="1"/>
      <c r="AO4600" s="1"/>
      <c r="AP4600" s="1"/>
      <c r="AQ4600" s="1"/>
      <c r="AR4600" s="1"/>
      <c r="AS4600" s="1"/>
      <c r="AT4600" s="1"/>
      <c r="AU4600" s="1"/>
      <c r="AV4600" s="1"/>
      <c r="AW4600" s="1"/>
      <c r="AX4600" s="1"/>
      <c r="AY4600" s="1"/>
      <c r="AZ4600" s="1"/>
    </row>
    <row r="4601" spans="1:52" s="2" customFormat="1" x14ac:dyDescent="0.25">
      <c r="A4601" s="6"/>
      <c r="AH4601" s="1"/>
      <c r="AI4601" s="1"/>
      <c r="AJ4601" s="1"/>
      <c r="AK4601" s="1"/>
      <c r="AL4601" s="1"/>
      <c r="AM4601" s="1"/>
      <c r="AN4601" s="1"/>
      <c r="AO4601" s="1"/>
      <c r="AP4601" s="1"/>
      <c r="AQ4601" s="1"/>
      <c r="AR4601" s="1"/>
      <c r="AS4601" s="1"/>
      <c r="AT4601" s="1"/>
      <c r="AU4601" s="1"/>
      <c r="AV4601" s="1"/>
      <c r="AW4601" s="1"/>
      <c r="AX4601" s="1"/>
      <c r="AY4601" s="1"/>
      <c r="AZ4601" s="1"/>
    </row>
    <row r="4602" spans="1:52" s="2" customFormat="1" x14ac:dyDescent="0.25">
      <c r="A4602" s="6"/>
      <c r="AH4602" s="1"/>
      <c r="AI4602" s="1"/>
      <c r="AJ4602" s="1"/>
      <c r="AK4602" s="1"/>
      <c r="AL4602" s="1"/>
      <c r="AM4602" s="1"/>
      <c r="AN4602" s="1"/>
      <c r="AO4602" s="1"/>
      <c r="AP4602" s="1"/>
      <c r="AQ4602" s="1"/>
      <c r="AR4602" s="1"/>
      <c r="AS4602" s="1"/>
      <c r="AT4602" s="1"/>
      <c r="AU4602" s="1"/>
      <c r="AV4602" s="1"/>
      <c r="AW4602" s="1"/>
      <c r="AX4602" s="1"/>
      <c r="AY4602" s="1"/>
      <c r="AZ4602" s="1"/>
    </row>
    <row r="4603" spans="1:52" s="2" customFormat="1" x14ac:dyDescent="0.25">
      <c r="A4603" s="6"/>
      <c r="AH4603" s="1"/>
      <c r="AI4603" s="1"/>
      <c r="AJ4603" s="1"/>
      <c r="AK4603" s="1"/>
      <c r="AL4603" s="1"/>
      <c r="AM4603" s="1"/>
      <c r="AN4603" s="1"/>
      <c r="AO4603" s="1"/>
      <c r="AP4603" s="1"/>
      <c r="AQ4603" s="1"/>
      <c r="AR4603" s="1"/>
      <c r="AS4603" s="1"/>
      <c r="AT4603" s="1"/>
      <c r="AU4603" s="1"/>
      <c r="AV4603" s="1"/>
      <c r="AW4603" s="1"/>
      <c r="AX4603" s="1"/>
      <c r="AY4603" s="1"/>
      <c r="AZ4603" s="1"/>
    </row>
    <row r="4604" spans="1:52" s="2" customFormat="1" x14ac:dyDescent="0.25">
      <c r="A4604" s="6"/>
      <c r="AH4604" s="1"/>
      <c r="AI4604" s="1"/>
      <c r="AJ4604" s="1"/>
      <c r="AK4604" s="1"/>
      <c r="AL4604" s="1"/>
      <c r="AM4604" s="1"/>
      <c r="AN4604" s="1"/>
      <c r="AO4604" s="1"/>
      <c r="AP4604" s="1"/>
      <c r="AQ4604" s="1"/>
      <c r="AR4604" s="1"/>
      <c r="AS4604" s="1"/>
      <c r="AT4604" s="1"/>
      <c r="AU4604" s="1"/>
      <c r="AV4604" s="1"/>
      <c r="AW4604" s="1"/>
      <c r="AX4604" s="1"/>
      <c r="AY4604" s="1"/>
      <c r="AZ4604" s="1"/>
    </row>
    <row r="4605" spans="1:52" s="2" customFormat="1" x14ac:dyDescent="0.25">
      <c r="A4605" s="6"/>
      <c r="AH4605" s="1"/>
      <c r="AI4605" s="1"/>
      <c r="AJ4605" s="1"/>
      <c r="AK4605" s="1"/>
      <c r="AL4605" s="1"/>
      <c r="AM4605" s="1"/>
      <c r="AN4605" s="1"/>
      <c r="AO4605" s="1"/>
      <c r="AP4605" s="1"/>
      <c r="AQ4605" s="1"/>
      <c r="AR4605" s="1"/>
      <c r="AS4605" s="1"/>
      <c r="AT4605" s="1"/>
      <c r="AU4605" s="1"/>
      <c r="AV4605" s="1"/>
      <c r="AW4605" s="1"/>
      <c r="AX4605" s="1"/>
      <c r="AY4605" s="1"/>
      <c r="AZ4605" s="1"/>
    </row>
    <row r="4606" spans="1:52" s="2" customFormat="1" x14ac:dyDescent="0.25">
      <c r="A4606" s="6"/>
      <c r="AH4606" s="1"/>
      <c r="AI4606" s="1"/>
      <c r="AJ4606" s="1"/>
      <c r="AK4606" s="1"/>
      <c r="AL4606" s="1"/>
      <c r="AM4606" s="1"/>
      <c r="AN4606" s="1"/>
      <c r="AO4606" s="1"/>
      <c r="AP4606" s="1"/>
      <c r="AQ4606" s="1"/>
      <c r="AR4606" s="1"/>
      <c r="AS4606" s="1"/>
      <c r="AT4606" s="1"/>
      <c r="AU4606" s="1"/>
      <c r="AV4606" s="1"/>
      <c r="AW4606" s="1"/>
      <c r="AX4606" s="1"/>
      <c r="AY4606" s="1"/>
      <c r="AZ4606" s="1"/>
    </row>
    <row r="4607" spans="1:52" s="2" customFormat="1" x14ac:dyDescent="0.25">
      <c r="A4607" s="6"/>
      <c r="AH4607" s="1"/>
      <c r="AI4607" s="1"/>
      <c r="AJ4607" s="1"/>
      <c r="AK4607" s="1"/>
      <c r="AL4607" s="1"/>
      <c r="AM4607" s="1"/>
      <c r="AN4607" s="1"/>
      <c r="AO4607" s="1"/>
      <c r="AP4607" s="1"/>
      <c r="AQ4607" s="1"/>
      <c r="AR4607" s="1"/>
      <c r="AS4607" s="1"/>
      <c r="AT4607" s="1"/>
      <c r="AU4607" s="1"/>
      <c r="AV4607" s="1"/>
      <c r="AW4607" s="1"/>
      <c r="AX4607" s="1"/>
      <c r="AY4607" s="1"/>
      <c r="AZ4607" s="1"/>
    </row>
    <row r="4608" spans="1:52" s="2" customFormat="1" x14ac:dyDescent="0.25">
      <c r="A4608" s="6"/>
      <c r="AH4608" s="1"/>
      <c r="AI4608" s="1"/>
      <c r="AJ4608" s="1"/>
      <c r="AK4608" s="1"/>
      <c r="AL4608" s="1"/>
      <c r="AM4608" s="1"/>
      <c r="AN4608" s="1"/>
      <c r="AO4608" s="1"/>
      <c r="AP4608" s="1"/>
      <c r="AQ4608" s="1"/>
      <c r="AR4608" s="1"/>
      <c r="AS4608" s="1"/>
      <c r="AT4608" s="1"/>
      <c r="AU4608" s="1"/>
      <c r="AV4608" s="1"/>
      <c r="AW4608" s="1"/>
      <c r="AX4608" s="1"/>
      <c r="AY4608" s="1"/>
      <c r="AZ4608" s="1"/>
    </row>
    <row r="4609" spans="1:52" s="2" customFormat="1" x14ac:dyDescent="0.25">
      <c r="A4609" s="6"/>
      <c r="AH4609" s="1"/>
      <c r="AI4609" s="1"/>
      <c r="AJ4609" s="1"/>
      <c r="AK4609" s="1"/>
      <c r="AL4609" s="1"/>
      <c r="AM4609" s="1"/>
      <c r="AN4609" s="1"/>
      <c r="AO4609" s="1"/>
      <c r="AP4609" s="1"/>
      <c r="AQ4609" s="1"/>
      <c r="AR4609" s="1"/>
      <c r="AS4609" s="1"/>
      <c r="AT4609" s="1"/>
      <c r="AU4609" s="1"/>
      <c r="AV4609" s="1"/>
      <c r="AW4609" s="1"/>
      <c r="AX4609" s="1"/>
      <c r="AY4609" s="1"/>
      <c r="AZ4609" s="1"/>
    </row>
    <row r="4610" spans="1:52" s="2" customFormat="1" x14ac:dyDescent="0.25">
      <c r="A4610" s="6"/>
      <c r="AH4610" s="1"/>
      <c r="AI4610" s="1"/>
      <c r="AJ4610" s="1"/>
      <c r="AK4610" s="1"/>
      <c r="AL4610" s="1"/>
      <c r="AM4610" s="1"/>
      <c r="AN4610" s="1"/>
      <c r="AO4610" s="1"/>
      <c r="AP4610" s="1"/>
      <c r="AQ4610" s="1"/>
      <c r="AR4610" s="1"/>
      <c r="AS4610" s="1"/>
      <c r="AT4610" s="1"/>
      <c r="AU4610" s="1"/>
      <c r="AV4610" s="1"/>
      <c r="AW4610" s="1"/>
      <c r="AX4610" s="1"/>
      <c r="AY4610" s="1"/>
      <c r="AZ4610" s="1"/>
    </row>
    <row r="4611" spans="1:52" s="2" customFormat="1" x14ac:dyDescent="0.25">
      <c r="A4611" s="6"/>
      <c r="AH4611" s="1"/>
      <c r="AI4611" s="1"/>
      <c r="AJ4611" s="1"/>
      <c r="AK4611" s="1"/>
      <c r="AL4611" s="1"/>
      <c r="AM4611" s="1"/>
      <c r="AN4611" s="1"/>
      <c r="AO4611" s="1"/>
      <c r="AP4611" s="1"/>
      <c r="AQ4611" s="1"/>
      <c r="AR4611" s="1"/>
      <c r="AS4611" s="1"/>
      <c r="AT4611" s="1"/>
      <c r="AU4611" s="1"/>
      <c r="AV4611" s="1"/>
      <c r="AW4611" s="1"/>
      <c r="AX4611" s="1"/>
      <c r="AY4611" s="1"/>
      <c r="AZ4611" s="1"/>
    </row>
    <row r="4612" spans="1:52" s="2" customFormat="1" x14ac:dyDescent="0.25">
      <c r="A4612" s="6"/>
      <c r="AH4612" s="1"/>
      <c r="AI4612" s="1"/>
      <c r="AJ4612" s="1"/>
      <c r="AK4612" s="1"/>
      <c r="AL4612" s="1"/>
      <c r="AM4612" s="1"/>
      <c r="AN4612" s="1"/>
      <c r="AO4612" s="1"/>
      <c r="AP4612" s="1"/>
      <c r="AQ4612" s="1"/>
      <c r="AR4612" s="1"/>
      <c r="AS4612" s="1"/>
      <c r="AT4612" s="1"/>
      <c r="AU4612" s="1"/>
      <c r="AV4612" s="1"/>
      <c r="AW4612" s="1"/>
      <c r="AX4612" s="1"/>
      <c r="AY4612" s="1"/>
      <c r="AZ4612" s="1"/>
    </row>
    <row r="4613" spans="1:52" s="2" customFormat="1" x14ac:dyDescent="0.25">
      <c r="A4613" s="6"/>
      <c r="AH4613" s="1"/>
      <c r="AI4613" s="1"/>
      <c r="AJ4613" s="1"/>
      <c r="AK4613" s="1"/>
      <c r="AL4613" s="1"/>
      <c r="AM4613" s="1"/>
      <c r="AN4613" s="1"/>
      <c r="AO4613" s="1"/>
      <c r="AP4613" s="1"/>
      <c r="AQ4613" s="1"/>
      <c r="AR4613" s="1"/>
      <c r="AS4613" s="1"/>
      <c r="AT4613" s="1"/>
      <c r="AU4613" s="1"/>
      <c r="AV4613" s="1"/>
      <c r="AW4613" s="1"/>
      <c r="AX4613" s="1"/>
      <c r="AY4613" s="1"/>
      <c r="AZ4613" s="1"/>
    </row>
    <row r="4614" spans="1:52" s="2" customFormat="1" x14ac:dyDescent="0.25">
      <c r="A4614" s="6"/>
      <c r="AH4614" s="1"/>
      <c r="AI4614" s="1"/>
      <c r="AJ4614" s="1"/>
      <c r="AK4614" s="1"/>
      <c r="AL4614" s="1"/>
      <c r="AM4614" s="1"/>
      <c r="AN4614" s="1"/>
      <c r="AO4614" s="1"/>
      <c r="AP4614" s="1"/>
      <c r="AQ4614" s="1"/>
      <c r="AR4614" s="1"/>
      <c r="AS4614" s="1"/>
      <c r="AT4614" s="1"/>
      <c r="AU4614" s="1"/>
      <c r="AV4614" s="1"/>
      <c r="AW4614" s="1"/>
      <c r="AX4614" s="1"/>
      <c r="AY4614" s="1"/>
      <c r="AZ4614" s="1"/>
    </row>
    <row r="4615" spans="1:52" s="2" customFormat="1" x14ac:dyDescent="0.25">
      <c r="A4615" s="6"/>
      <c r="AH4615" s="1"/>
      <c r="AI4615" s="1"/>
      <c r="AJ4615" s="1"/>
      <c r="AK4615" s="1"/>
      <c r="AL4615" s="1"/>
      <c r="AM4615" s="1"/>
      <c r="AN4615" s="1"/>
      <c r="AO4615" s="1"/>
      <c r="AP4615" s="1"/>
      <c r="AQ4615" s="1"/>
      <c r="AR4615" s="1"/>
      <c r="AS4615" s="1"/>
      <c r="AT4615" s="1"/>
      <c r="AU4615" s="1"/>
      <c r="AV4615" s="1"/>
      <c r="AW4615" s="1"/>
      <c r="AX4615" s="1"/>
      <c r="AY4615" s="1"/>
      <c r="AZ4615" s="1"/>
    </row>
    <row r="4616" spans="1:52" s="2" customFormat="1" x14ac:dyDescent="0.25">
      <c r="A4616" s="6"/>
      <c r="AH4616" s="1"/>
      <c r="AI4616" s="1"/>
      <c r="AJ4616" s="1"/>
      <c r="AK4616" s="1"/>
      <c r="AL4616" s="1"/>
      <c r="AM4616" s="1"/>
      <c r="AN4616" s="1"/>
      <c r="AO4616" s="1"/>
      <c r="AP4616" s="1"/>
      <c r="AQ4616" s="1"/>
      <c r="AR4616" s="1"/>
      <c r="AS4616" s="1"/>
      <c r="AT4616" s="1"/>
      <c r="AU4616" s="1"/>
      <c r="AV4616" s="1"/>
      <c r="AW4616" s="1"/>
      <c r="AX4616" s="1"/>
      <c r="AY4616" s="1"/>
      <c r="AZ4616" s="1"/>
    </row>
    <row r="4617" spans="1:52" s="2" customFormat="1" x14ac:dyDescent="0.25">
      <c r="A4617" s="6"/>
      <c r="AH4617" s="1"/>
      <c r="AI4617" s="1"/>
      <c r="AJ4617" s="1"/>
      <c r="AK4617" s="1"/>
      <c r="AL4617" s="1"/>
      <c r="AM4617" s="1"/>
      <c r="AN4617" s="1"/>
      <c r="AO4617" s="1"/>
      <c r="AP4617" s="1"/>
      <c r="AQ4617" s="1"/>
      <c r="AR4617" s="1"/>
      <c r="AS4617" s="1"/>
      <c r="AT4617" s="1"/>
      <c r="AU4617" s="1"/>
      <c r="AV4617" s="1"/>
      <c r="AW4617" s="1"/>
      <c r="AX4617" s="1"/>
      <c r="AY4617" s="1"/>
      <c r="AZ4617" s="1"/>
    </row>
    <row r="4618" spans="1:52" s="2" customFormat="1" x14ac:dyDescent="0.25">
      <c r="A4618" s="6"/>
      <c r="AH4618" s="1"/>
      <c r="AI4618" s="1"/>
      <c r="AJ4618" s="1"/>
      <c r="AK4618" s="1"/>
      <c r="AL4618" s="1"/>
      <c r="AM4618" s="1"/>
      <c r="AN4618" s="1"/>
      <c r="AO4618" s="1"/>
      <c r="AP4618" s="1"/>
      <c r="AQ4618" s="1"/>
      <c r="AR4618" s="1"/>
      <c r="AS4618" s="1"/>
      <c r="AT4618" s="1"/>
      <c r="AU4618" s="1"/>
      <c r="AV4618" s="1"/>
      <c r="AW4618" s="1"/>
      <c r="AX4618" s="1"/>
      <c r="AY4618" s="1"/>
      <c r="AZ4618" s="1"/>
    </row>
    <row r="4619" spans="1:52" s="2" customFormat="1" x14ac:dyDescent="0.25">
      <c r="A4619" s="6"/>
      <c r="AH4619" s="1"/>
      <c r="AI4619" s="1"/>
      <c r="AJ4619" s="1"/>
      <c r="AK4619" s="1"/>
      <c r="AL4619" s="1"/>
      <c r="AM4619" s="1"/>
      <c r="AN4619" s="1"/>
      <c r="AO4619" s="1"/>
      <c r="AP4619" s="1"/>
      <c r="AQ4619" s="1"/>
      <c r="AR4619" s="1"/>
      <c r="AS4619" s="1"/>
      <c r="AT4619" s="1"/>
      <c r="AU4619" s="1"/>
      <c r="AV4619" s="1"/>
      <c r="AW4619" s="1"/>
      <c r="AX4619" s="1"/>
      <c r="AY4619" s="1"/>
      <c r="AZ4619" s="1"/>
    </row>
    <row r="4620" spans="1:52" s="2" customFormat="1" x14ac:dyDescent="0.25">
      <c r="A4620" s="6"/>
      <c r="AH4620" s="1"/>
      <c r="AI4620" s="1"/>
      <c r="AJ4620" s="1"/>
      <c r="AK4620" s="1"/>
      <c r="AL4620" s="1"/>
      <c r="AM4620" s="1"/>
      <c r="AN4620" s="1"/>
      <c r="AO4620" s="1"/>
      <c r="AP4620" s="1"/>
      <c r="AQ4620" s="1"/>
      <c r="AR4620" s="1"/>
      <c r="AS4620" s="1"/>
      <c r="AT4620" s="1"/>
      <c r="AU4620" s="1"/>
      <c r="AV4620" s="1"/>
      <c r="AW4620" s="1"/>
      <c r="AX4620" s="1"/>
      <c r="AY4620" s="1"/>
      <c r="AZ4620" s="1"/>
    </row>
    <row r="4621" spans="1:52" s="2" customFormat="1" x14ac:dyDescent="0.25">
      <c r="A4621" s="6"/>
      <c r="AH4621" s="1"/>
      <c r="AI4621" s="1"/>
      <c r="AJ4621" s="1"/>
      <c r="AK4621" s="1"/>
      <c r="AL4621" s="1"/>
      <c r="AM4621" s="1"/>
      <c r="AN4621" s="1"/>
      <c r="AO4621" s="1"/>
      <c r="AP4621" s="1"/>
      <c r="AQ4621" s="1"/>
      <c r="AR4621" s="1"/>
      <c r="AS4621" s="1"/>
      <c r="AT4621" s="1"/>
      <c r="AU4621" s="1"/>
      <c r="AV4621" s="1"/>
      <c r="AW4621" s="1"/>
      <c r="AX4621" s="1"/>
      <c r="AY4621" s="1"/>
      <c r="AZ4621" s="1"/>
    </row>
    <row r="4622" spans="1:52" s="2" customFormat="1" x14ac:dyDescent="0.25">
      <c r="A4622" s="6"/>
      <c r="AH4622" s="1"/>
      <c r="AI4622" s="1"/>
      <c r="AJ4622" s="1"/>
      <c r="AK4622" s="1"/>
      <c r="AL4622" s="1"/>
      <c r="AM4622" s="1"/>
      <c r="AN4622" s="1"/>
      <c r="AO4622" s="1"/>
      <c r="AP4622" s="1"/>
      <c r="AQ4622" s="1"/>
      <c r="AR4622" s="1"/>
      <c r="AS4622" s="1"/>
      <c r="AT4622" s="1"/>
      <c r="AU4622" s="1"/>
      <c r="AV4622" s="1"/>
      <c r="AW4622" s="1"/>
      <c r="AX4622" s="1"/>
      <c r="AY4622" s="1"/>
      <c r="AZ4622" s="1"/>
    </row>
    <row r="4623" spans="1:52" s="2" customFormat="1" x14ac:dyDescent="0.25">
      <c r="A4623" s="6"/>
      <c r="AH4623" s="1"/>
      <c r="AI4623" s="1"/>
      <c r="AJ4623" s="1"/>
      <c r="AK4623" s="1"/>
      <c r="AL4623" s="1"/>
      <c r="AM4623" s="1"/>
      <c r="AN4623" s="1"/>
      <c r="AO4623" s="1"/>
      <c r="AP4623" s="1"/>
      <c r="AQ4623" s="1"/>
      <c r="AR4623" s="1"/>
      <c r="AS4623" s="1"/>
      <c r="AT4623" s="1"/>
      <c r="AU4623" s="1"/>
      <c r="AV4623" s="1"/>
      <c r="AW4623" s="1"/>
      <c r="AX4623" s="1"/>
      <c r="AY4623" s="1"/>
      <c r="AZ4623" s="1"/>
    </row>
    <row r="4624" spans="1:52" s="2" customFormat="1" x14ac:dyDescent="0.25">
      <c r="A4624" s="6"/>
      <c r="AH4624" s="1"/>
      <c r="AI4624" s="1"/>
      <c r="AJ4624" s="1"/>
      <c r="AK4624" s="1"/>
      <c r="AL4624" s="1"/>
      <c r="AM4624" s="1"/>
      <c r="AN4624" s="1"/>
      <c r="AO4624" s="1"/>
      <c r="AP4624" s="1"/>
      <c r="AQ4624" s="1"/>
      <c r="AR4624" s="1"/>
      <c r="AS4624" s="1"/>
      <c r="AT4624" s="1"/>
      <c r="AU4624" s="1"/>
      <c r="AV4624" s="1"/>
      <c r="AW4624" s="1"/>
      <c r="AX4624" s="1"/>
      <c r="AY4624" s="1"/>
      <c r="AZ4624" s="1"/>
    </row>
    <row r="4625" spans="1:52" s="2" customFormat="1" x14ac:dyDescent="0.25">
      <c r="A4625" s="6"/>
      <c r="AH4625" s="1"/>
      <c r="AI4625" s="1"/>
      <c r="AJ4625" s="1"/>
      <c r="AK4625" s="1"/>
      <c r="AL4625" s="1"/>
      <c r="AM4625" s="1"/>
      <c r="AN4625" s="1"/>
      <c r="AO4625" s="1"/>
      <c r="AP4625" s="1"/>
      <c r="AQ4625" s="1"/>
      <c r="AR4625" s="1"/>
      <c r="AS4625" s="1"/>
      <c r="AT4625" s="1"/>
      <c r="AU4625" s="1"/>
      <c r="AV4625" s="1"/>
      <c r="AW4625" s="1"/>
      <c r="AX4625" s="1"/>
      <c r="AY4625" s="1"/>
      <c r="AZ4625" s="1"/>
    </row>
    <row r="4626" spans="1:52" s="2" customFormat="1" x14ac:dyDescent="0.25">
      <c r="A4626" s="6"/>
      <c r="AH4626" s="1"/>
      <c r="AI4626" s="1"/>
      <c r="AJ4626" s="1"/>
      <c r="AK4626" s="1"/>
      <c r="AL4626" s="1"/>
      <c r="AM4626" s="1"/>
      <c r="AN4626" s="1"/>
      <c r="AO4626" s="1"/>
      <c r="AP4626" s="1"/>
      <c r="AQ4626" s="1"/>
      <c r="AR4626" s="1"/>
      <c r="AS4626" s="1"/>
      <c r="AT4626" s="1"/>
      <c r="AU4626" s="1"/>
      <c r="AV4626" s="1"/>
      <c r="AW4626" s="1"/>
      <c r="AX4626" s="1"/>
      <c r="AY4626" s="1"/>
      <c r="AZ4626" s="1"/>
    </row>
    <row r="4627" spans="1:52" s="2" customFormat="1" x14ac:dyDescent="0.25">
      <c r="A4627" s="6"/>
      <c r="AH4627" s="1"/>
      <c r="AI4627" s="1"/>
      <c r="AJ4627" s="1"/>
      <c r="AK4627" s="1"/>
      <c r="AL4627" s="1"/>
      <c r="AM4627" s="1"/>
      <c r="AN4627" s="1"/>
      <c r="AO4627" s="1"/>
      <c r="AP4627" s="1"/>
      <c r="AQ4627" s="1"/>
      <c r="AR4627" s="1"/>
      <c r="AS4627" s="1"/>
      <c r="AT4627" s="1"/>
      <c r="AU4627" s="1"/>
      <c r="AV4627" s="1"/>
      <c r="AW4627" s="1"/>
      <c r="AX4627" s="1"/>
      <c r="AY4627" s="1"/>
      <c r="AZ4627" s="1"/>
    </row>
    <row r="4628" spans="1:52" s="2" customFormat="1" x14ac:dyDescent="0.25">
      <c r="A4628" s="6"/>
      <c r="AH4628" s="1"/>
      <c r="AI4628" s="1"/>
      <c r="AJ4628" s="1"/>
      <c r="AK4628" s="1"/>
      <c r="AL4628" s="1"/>
      <c r="AM4628" s="1"/>
      <c r="AN4628" s="1"/>
      <c r="AO4628" s="1"/>
      <c r="AP4628" s="1"/>
      <c r="AQ4628" s="1"/>
      <c r="AR4628" s="1"/>
      <c r="AS4628" s="1"/>
      <c r="AT4628" s="1"/>
      <c r="AU4628" s="1"/>
      <c r="AV4628" s="1"/>
      <c r="AW4628" s="1"/>
      <c r="AX4628" s="1"/>
      <c r="AY4628" s="1"/>
      <c r="AZ4628" s="1"/>
    </row>
    <row r="4629" spans="1:52" s="2" customFormat="1" x14ac:dyDescent="0.25">
      <c r="A4629" s="6"/>
      <c r="AH4629" s="1"/>
      <c r="AI4629" s="1"/>
      <c r="AJ4629" s="1"/>
      <c r="AK4629" s="1"/>
      <c r="AL4629" s="1"/>
      <c r="AM4629" s="1"/>
      <c r="AN4629" s="1"/>
      <c r="AO4629" s="1"/>
      <c r="AP4629" s="1"/>
      <c r="AQ4629" s="1"/>
      <c r="AR4629" s="1"/>
      <c r="AS4629" s="1"/>
      <c r="AT4629" s="1"/>
      <c r="AU4629" s="1"/>
      <c r="AV4629" s="1"/>
      <c r="AW4629" s="1"/>
      <c r="AX4629" s="1"/>
      <c r="AY4629" s="1"/>
      <c r="AZ4629" s="1"/>
    </row>
    <row r="4630" spans="1:52" s="2" customFormat="1" x14ac:dyDescent="0.25">
      <c r="A4630" s="6"/>
      <c r="AH4630" s="1"/>
      <c r="AI4630" s="1"/>
      <c r="AJ4630" s="1"/>
      <c r="AK4630" s="1"/>
      <c r="AL4630" s="1"/>
      <c r="AM4630" s="1"/>
      <c r="AN4630" s="1"/>
      <c r="AO4630" s="1"/>
      <c r="AP4630" s="1"/>
      <c r="AQ4630" s="1"/>
      <c r="AR4630" s="1"/>
      <c r="AS4630" s="1"/>
      <c r="AT4630" s="1"/>
      <c r="AU4630" s="1"/>
      <c r="AV4630" s="1"/>
      <c r="AW4630" s="1"/>
      <c r="AX4630" s="1"/>
      <c r="AY4630" s="1"/>
      <c r="AZ4630" s="1"/>
    </row>
    <row r="4631" spans="1:52" s="2" customFormat="1" x14ac:dyDescent="0.25">
      <c r="A4631" s="6"/>
      <c r="AH4631" s="1"/>
      <c r="AI4631" s="1"/>
      <c r="AJ4631" s="1"/>
      <c r="AK4631" s="1"/>
      <c r="AL4631" s="1"/>
      <c r="AM4631" s="1"/>
      <c r="AN4631" s="1"/>
      <c r="AO4631" s="1"/>
      <c r="AP4631" s="1"/>
      <c r="AQ4631" s="1"/>
      <c r="AR4631" s="1"/>
      <c r="AS4631" s="1"/>
      <c r="AT4631" s="1"/>
      <c r="AU4631" s="1"/>
      <c r="AV4631" s="1"/>
      <c r="AW4631" s="1"/>
      <c r="AX4631" s="1"/>
      <c r="AY4631" s="1"/>
      <c r="AZ4631" s="1"/>
    </row>
    <row r="4632" spans="1:52" s="2" customFormat="1" x14ac:dyDescent="0.25">
      <c r="A4632" s="6"/>
      <c r="AH4632" s="1"/>
      <c r="AI4632" s="1"/>
      <c r="AJ4632" s="1"/>
      <c r="AK4632" s="1"/>
      <c r="AL4632" s="1"/>
      <c r="AM4632" s="1"/>
      <c r="AN4632" s="1"/>
      <c r="AO4632" s="1"/>
      <c r="AP4632" s="1"/>
      <c r="AQ4632" s="1"/>
      <c r="AR4632" s="1"/>
      <c r="AS4632" s="1"/>
      <c r="AT4632" s="1"/>
      <c r="AU4632" s="1"/>
      <c r="AV4632" s="1"/>
      <c r="AW4632" s="1"/>
      <c r="AX4632" s="1"/>
      <c r="AY4632" s="1"/>
      <c r="AZ4632" s="1"/>
    </row>
    <row r="4633" spans="1:52" s="2" customFormat="1" x14ac:dyDescent="0.25">
      <c r="A4633" s="6"/>
      <c r="AH4633" s="1"/>
      <c r="AI4633" s="1"/>
      <c r="AJ4633" s="1"/>
      <c r="AK4633" s="1"/>
      <c r="AL4633" s="1"/>
      <c r="AM4633" s="1"/>
      <c r="AN4633" s="1"/>
      <c r="AO4633" s="1"/>
      <c r="AP4633" s="1"/>
      <c r="AQ4633" s="1"/>
      <c r="AR4633" s="1"/>
      <c r="AS4633" s="1"/>
      <c r="AT4633" s="1"/>
      <c r="AU4633" s="1"/>
      <c r="AV4633" s="1"/>
      <c r="AW4633" s="1"/>
      <c r="AX4633" s="1"/>
      <c r="AY4633" s="1"/>
      <c r="AZ4633" s="1"/>
    </row>
    <row r="4634" spans="1:52" s="2" customFormat="1" x14ac:dyDescent="0.25">
      <c r="A4634" s="6"/>
      <c r="AH4634" s="1"/>
      <c r="AI4634" s="1"/>
      <c r="AJ4634" s="1"/>
      <c r="AK4634" s="1"/>
      <c r="AL4634" s="1"/>
      <c r="AM4634" s="1"/>
      <c r="AN4634" s="1"/>
      <c r="AO4634" s="1"/>
      <c r="AP4634" s="1"/>
      <c r="AQ4634" s="1"/>
      <c r="AR4634" s="1"/>
      <c r="AS4634" s="1"/>
      <c r="AT4634" s="1"/>
      <c r="AU4634" s="1"/>
      <c r="AV4634" s="1"/>
      <c r="AW4634" s="1"/>
      <c r="AX4634" s="1"/>
      <c r="AY4634" s="1"/>
      <c r="AZ4634" s="1"/>
    </row>
    <row r="4635" spans="1:52" s="2" customFormat="1" x14ac:dyDescent="0.25">
      <c r="A4635" s="6"/>
      <c r="AH4635" s="1"/>
      <c r="AI4635" s="1"/>
      <c r="AJ4635" s="1"/>
      <c r="AK4635" s="1"/>
      <c r="AL4635" s="1"/>
      <c r="AM4635" s="1"/>
      <c r="AN4635" s="1"/>
      <c r="AO4635" s="1"/>
      <c r="AP4635" s="1"/>
      <c r="AQ4635" s="1"/>
      <c r="AR4635" s="1"/>
      <c r="AS4635" s="1"/>
      <c r="AT4635" s="1"/>
      <c r="AU4635" s="1"/>
      <c r="AV4635" s="1"/>
      <c r="AW4635" s="1"/>
      <c r="AX4635" s="1"/>
      <c r="AY4635" s="1"/>
      <c r="AZ4635" s="1"/>
    </row>
    <row r="4636" spans="1:52" s="2" customFormat="1" x14ac:dyDescent="0.25">
      <c r="A4636" s="6"/>
      <c r="AH4636" s="1"/>
      <c r="AI4636" s="1"/>
      <c r="AJ4636" s="1"/>
      <c r="AK4636" s="1"/>
      <c r="AL4636" s="1"/>
      <c r="AM4636" s="1"/>
      <c r="AN4636" s="1"/>
      <c r="AO4636" s="1"/>
      <c r="AP4636" s="1"/>
      <c r="AQ4636" s="1"/>
      <c r="AR4636" s="1"/>
      <c r="AS4636" s="1"/>
      <c r="AT4636" s="1"/>
      <c r="AU4636" s="1"/>
      <c r="AV4636" s="1"/>
      <c r="AW4636" s="1"/>
      <c r="AX4636" s="1"/>
      <c r="AY4636" s="1"/>
      <c r="AZ4636" s="1"/>
    </row>
    <row r="4637" spans="1:52" s="2" customFormat="1" x14ac:dyDescent="0.25">
      <c r="A4637" s="6"/>
      <c r="AH4637" s="1"/>
      <c r="AI4637" s="1"/>
      <c r="AJ4637" s="1"/>
      <c r="AK4637" s="1"/>
      <c r="AL4637" s="1"/>
      <c r="AM4637" s="1"/>
      <c r="AN4637" s="1"/>
      <c r="AO4637" s="1"/>
      <c r="AP4637" s="1"/>
      <c r="AQ4637" s="1"/>
      <c r="AR4637" s="1"/>
      <c r="AS4637" s="1"/>
      <c r="AT4637" s="1"/>
      <c r="AU4637" s="1"/>
      <c r="AV4637" s="1"/>
      <c r="AW4637" s="1"/>
      <c r="AX4637" s="1"/>
      <c r="AY4637" s="1"/>
      <c r="AZ4637" s="1"/>
    </row>
    <row r="4638" spans="1:52" s="2" customFormat="1" x14ac:dyDescent="0.25">
      <c r="A4638" s="6"/>
      <c r="AH4638" s="1"/>
      <c r="AI4638" s="1"/>
      <c r="AJ4638" s="1"/>
      <c r="AK4638" s="1"/>
      <c r="AL4638" s="1"/>
      <c r="AM4638" s="1"/>
      <c r="AN4638" s="1"/>
      <c r="AO4638" s="1"/>
      <c r="AP4638" s="1"/>
      <c r="AQ4638" s="1"/>
      <c r="AR4638" s="1"/>
      <c r="AS4638" s="1"/>
      <c r="AT4638" s="1"/>
      <c r="AU4638" s="1"/>
      <c r="AV4638" s="1"/>
      <c r="AW4638" s="1"/>
      <c r="AX4638" s="1"/>
      <c r="AY4638" s="1"/>
      <c r="AZ4638" s="1"/>
    </row>
    <row r="4639" spans="1:52" s="2" customFormat="1" x14ac:dyDescent="0.25">
      <c r="A4639" s="6"/>
      <c r="AH4639" s="1"/>
      <c r="AI4639" s="1"/>
      <c r="AJ4639" s="1"/>
      <c r="AK4639" s="1"/>
      <c r="AL4639" s="1"/>
      <c r="AM4639" s="1"/>
      <c r="AN4639" s="1"/>
      <c r="AO4639" s="1"/>
      <c r="AP4639" s="1"/>
      <c r="AQ4639" s="1"/>
      <c r="AR4639" s="1"/>
      <c r="AS4639" s="1"/>
      <c r="AT4639" s="1"/>
      <c r="AU4639" s="1"/>
      <c r="AV4639" s="1"/>
      <c r="AW4639" s="1"/>
      <c r="AX4639" s="1"/>
      <c r="AY4639" s="1"/>
      <c r="AZ4639" s="1"/>
    </row>
    <row r="4640" spans="1:52" s="2" customFormat="1" x14ac:dyDescent="0.25">
      <c r="A4640" s="6"/>
      <c r="AH4640" s="1"/>
      <c r="AI4640" s="1"/>
      <c r="AJ4640" s="1"/>
      <c r="AK4640" s="1"/>
      <c r="AL4640" s="1"/>
      <c r="AM4640" s="1"/>
      <c r="AN4640" s="1"/>
      <c r="AO4640" s="1"/>
      <c r="AP4640" s="1"/>
      <c r="AQ4640" s="1"/>
      <c r="AR4640" s="1"/>
      <c r="AS4640" s="1"/>
      <c r="AT4640" s="1"/>
      <c r="AU4640" s="1"/>
      <c r="AV4640" s="1"/>
      <c r="AW4640" s="1"/>
      <c r="AX4640" s="1"/>
      <c r="AY4640" s="1"/>
      <c r="AZ4640" s="1"/>
    </row>
    <row r="4641" spans="1:52" s="2" customFormat="1" x14ac:dyDescent="0.25">
      <c r="A4641" s="6"/>
      <c r="AH4641" s="1"/>
      <c r="AI4641" s="1"/>
      <c r="AJ4641" s="1"/>
      <c r="AK4641" s="1"/>
      <c r="AL4641" s="1"/>
      <c r="AM4641" s="1"/>
      <c r="AN4641" s="1"/>
      <c r="AO4641" s="1"/>
      <c r="AP4641" s="1"/>
      <c r="AQ4641" s="1"/>
      <c r="AR4641" s="1"/>
      <c r="AS4641" s="1"/>
      <c r="AT4641" s="1"/>
      <c r="AU4641" s="1"/>
      <c r="AV4641" s="1"/>
      <c r="AW4641" s="1"/>
      <c r="AX4641" s="1"/>
      <c r="AY4641" s="1"/>
      <c r="AZ4641" s="1"/>
    </row>
    <row r="4642" spans="1:52" s="2" customFormat="1" x14ac:dyDescent="0.25">
      <c r="A4642" s="6"/>
      <c r="AH4642" s="1"/>
      <c r="AI4642" s="1"/>
      <c r="AJ4642" s="1"/>
      <c r="AK4642" s="1"/>
      <c r="AL4642" s="1"/>
      <c r="AM4642" s="1"/>
      <c r="AN4642" s="1"/>
      <c r="AO4642" s="1"/>
      <c r="AP4642" s="1"/>
      <c r="AQ4642" s="1"/>
      <c r="AR4642" s="1"/>
      <c r="AS4642" s="1"/>
      <c r="AT4642" s="1"/>
      <c r="AU4642" s="1"/>
      <c r="AV4642" s="1"/>
      <c r="AW4642" s="1"/>
      <c r="AX4642" s="1"/>
      <c r="AY4642" s="1"/>
      <c r="AZ4642" s="1"/>
    </row>
    <row r="4643" spans="1:52" s="2" customFormat="1" x14ac:dyDescent="0.25">
      <c r="A4643" s="6"/>
      <c r="AH4643" s="1"/>
      <c r="AI4643" s="1"/>
      <c r="AJ4643" s="1"/>
      <c r="AK4643" s="1"/>
      <c r="AL4643" s="1"/>
      <c r="AM4643" s="1"/>
      <c r="AN4643" s="1"/>
      <c r="AO4643" s="1"/>
      <c r="AP4643" s="1"/>
      <c r="AQ4643" s="1"/>
      <c r="AR4643" s="1"/>
      <c r="AS4643" s="1"/>
      <c r="AT4643" s="1"/>
      <c r="AU4643" s="1"/>
      <c r="AV4643" s="1"/>
      <c r="AW4643" s="1"/>
      <c r="AX4643" s="1"/>
      <c r="AY4643" s="1"/>
      <c r="AZ4643" s="1"/>
    </row>
    <row r="4644" spans="1:52" s="2" customFormat="1" x14ac:dyDescent="0.25">
      <c r="A4644" s="6"/>
      <c r="AH4644" s="1"/>
      <c r="AI4644" s="1"/>
      <c r="AJ4644" s="1"/>
      <c r="AK4644" s="1"/>
      <c r="AL4644" s="1"/>
      <c r="AM4644" s="1"/>
      <c r="AN4644" s="1"/>
      <c r="AO4644" s="1"/>
      <c r="AP4644" s="1"/>
      <c r="AQ4644" s="1"/>
      <c r="AR4644" s="1"/>
      <c r="AS4644" s="1"/>
      <c r="AT4644" s="1"/>
      <c r="AU4644" s="1"/>
      <c r="AV4644" s="1"/>
      <c r="AW4644" s="1"/>
      <c r="AX4644" s="1"/>
      <c r="AY4644" s="1"/>
      <c r="AZ4644" s="1"/>
    </row>
    <row r="4645" spans="1:52" s="2" customFormat="1" x14ac:dyDescent="0.25">
      <c r="A4645" s="6"/>
      <c r="AH4645" s="1"/>
      <c r="AI4645" s="1"/>
      <c r="AJ4645" s="1"/>
      <c r="AK4645" s="1"/>
      <c r="AL4645" s="1"/>
      <c r="AM4645" s="1"/>
      <c r="AN4645" s="1"/>
      <c r="AO4645" s="1"/>
      <c r="AP4645" s="1"/>
      <c r="AQ4645" s="1"/>
      <c r="AR4645" s="1"/>
      <c r="AS4645" s="1"/>
      <c r="AT4645" s="1"/>
      <c r="AU4645" s="1"/>
      <c r="AV4645" s="1"/>
      <c r="AW4645" s="1"/>
      <c r="AX4645" s="1"/>
      <c r="AY4645" s="1"/>
      <c r="AZ4645" s="1"/>
    </row>
    <row r="4646" spans="1:52" s="2" customFormat="1" x14ac:dyDescent="0.25">
      <c r="A4646" s="6"/>
      <c r="AH4646" s="1"/>
      <c r="AI4646" s="1"/>
      <c r="AJ4646" s="1"/>
      <c r="AK4646" s="1"/>
      <c r="AL4646" s="1"/>
      <c r="AM4646" s="1"/>
      <c r="AN4646" s="1"/>
      <c r="AO4646" s="1"/>
      <c r="AP4646" s="1"/>
      <c r="AQ4646" s="1"/>
      <c r="AR4646" s="1"/>
      <c r="AS4646" s="1"/>
      <c r="AT4646" s="1"/>
      <c r="AU4646" s="1"/>
      <c r="AV4646" s="1"/>
      <c r="AW4646" s="1"/>
      <c r="AX4646" s="1"/>
      <c r="AY4646" s="1"/>
      <c r="AZ4646" s="1"/>
    </row>
    <row r="4647" spans="1:52" s="2" customFormat="1" x14ac:dyDescent="0.25">
      <c r="A4647" s="6"/>
      <c r="AH4647" s="1"/>
      <c r="AI4647" s="1"/>
      <c r="AJ4647" s="1"/>
      <c r="AK4647" s="1"/>
      <c r="AL4647" s="1"/>
      <c r="AM4647" s="1"/>
      <c r="AN4647" s="1"/>
      <c r="AO4647" s="1"/>
      <c r="AP4647" s="1"/>
      <c r="AQ4647" s="1"/>
      <c r="AR4647" s="1"/>
      <c r="AS4647" s="1"/>
      <c r="AT4647" s="1"/>
      <c r="AU4647" s="1"/>
      <c r="AV4647" s="1"/>
      <c r="AW4647" s="1"/>
      <c r="AX4647" s="1"/>
      <c r="AY4647" s="1"/>
      <c r="AZ4647" s="1"/>
    </row>
    <row r="4648" spans="1:52" s="2" customFormat="1" x14ac:dyDescent="0.25">
      <c r="A4648" s="6"/>
      <c r="AH4648" s="1"/>
      <c r="AI4648" s="1"/>
      <c r="AJ4648" s="1"/>
      <c r="AK4648" s="1"/>
      <c r="AL4648" s="1"/>
      <c r="AM4648" s="1"/>
      <c r="AN4648" s="1"/>
      <c r="AO4648" s="1"/>
      <c r="AP4648" s="1"/>
      <c r="AQ4648" s="1"/>
      <c r="AR4648" s="1"/>
      <c r="AS4648" s="1"/>
      <c r="AT4648" s="1"/>
      <c r="AU4648" s="1"/>
      <c r="AV4648" s="1"/>
      <c r="AW4648" s="1"/>
      <c r="AX4648" s="1"/>
      <c r="AY4648" s="1"/>
      <c r="AZ4648" s="1"/>
    </row>
    <row r="4649" spans="1:52" s="2" customFormat="1" x14ac:dyDescent="0.25">
      <c r="A4649" s="6"/>
      <c r="AH4649" s="1"/>
      <c r="AI4649" s="1"/>
      <c r="AJ4649" s="1"/>
      <c r="AK4649" s="1"/>
      <c r="AL4649" s="1"/>
      <c r="AM4649" s="1"/>
      <c r="AN4649" s="1"/>
      <c r="AO4649" s="1"/>
      <c r="AP4649" s="1"/>
      <c r="AQ4649" s="1"/>
      <c r="AR4649" s="1"/>
      <c r="AS4649" s="1"/>
      <c r="AT4649" s="1"/>
      <c r="AU4649" s="1"/>
      <c r="AV4649" s="1"/>
      <c r="AW4649" s="1"/>
      <c r="AX4649" s="1"/>
      <c r="AY4649" s="1"/>
      <c r="AZ4649" s="1"/>
    </row>
    <row r="4650" spans="1:52" s="2" customFormat="1" x14ac:dyDescent="0.25">
      <c r="A4650" s="6"/>
      <c r="AH4650" s="1"/>
      <c r="AI4650" s="1"/>
      <c r="AJ4650" s="1"/>
      <c r="AK4650" s="1"/>
      <c r="AL4650" s="1"/>
      <c r="AM4650" s="1"/>
      <c r="AN4650" s="1"/>
      <c r="AO4650" s="1"/>
      <c r="AP4650" s="1"/>
      <c r="AQ4650" s="1"/>
      <c r="AR4650" s="1"/>
      <c r="AS4650" s="1"/>
      <c r="AT4650" s="1"/>
      <c r="AU4650" s="1"/>
      <c r="AV4650" s="1"/>
      <c r="AW4650" s="1"/>
      <c r="AX4650" s="1"/>
      <c r="AY4650" s="1"/>
      <c r="AZ4650" s="1"/>
    </row>
    <row r="4651" spans="1:52" s="2" customFormat="1" x14ac:dyDescent="0.25">
      <c r="A4651" s="6"/>
      <c r="AH4651" s="1"/>
      <c r="AI4651" s="1"/>
      <c r="AJ4651" s="1"/>
      <c r="AK4651" s="1"/>
      <c r="AL4651" s="1"/>
      <c r="AM4651" s="1"/>
      <c r="AN4651" s="1"/>
      <c r="AO4651" s="1"/>
      <c r="AP4651" s="1"/>
      <c r="AQ4651" s="1"/>
      <c r="AR4651" s="1"/>
      <c r="AS4651" s="1"/>
      <c r="AT4651" s="1"/>
      <c r="AU4651" s="1"/>
      <c r="AV4651" s="1"/>
      <c r="AW4651" s="1"/>
      <c r="AX4651" s="1"/>
      <c r="AY4651" s="1"/>
      <c r="AZ4651" s="1"/>
    </row>
    <row r="4652" spans="1:52" s="2" customFormat="1" x14ac:dyDescent="0.25">
      <c r="A4652" s="6"/>
      <c r="AH4652" s="1"/>
      <c r="AI4652" s="1"/>
      <c r="AJ4652" s="1"/>
      <c r="AK4652" s="1"/>
      <c r="AL4652" s="1"/>
      <c r="AM4652" s="1"/>
      <c r="AN4652" s="1"/>
      <c r="AO4652" s="1"/>
      <c r="AP4652" s="1"/>
      <c r="AQ4652" s="1"/>
      <c r="AR4652" s="1"/>
      <c r="AS4652" s="1"/>
      <c r="AT4652" s="1"/>
      <c r="AU4652" s="1"/>
      <c r="AV4652" s="1"/>
      <c r="AW4652" s="1"/>
      <c r="AX4652" s="1"/>
      <c r="AY4652" s="1"/>
      <c r="AZ4652" s="1"/>
    </row>
    <row r="4653" spans="1:52" s="2" customFormat="1" x14ac:dyDescent="0.25">
      <c r="A4653" s="6"/>
      <c r="AH4653" s="1"/>
      <c r="AI4653" s="1"/>
      <c r="AJ4653" s="1"/>
      <c r="AK4653" s="1"/>
      <c r="AL4653" s="1"/>
      <c r="AM4653" s="1"/>
      <c r="AN4653" s="1"/>
      <c r="AO4653" s="1"/>
      <c r="AP4653" s="1"/>
      <c r="AQ4653" s="1"/>
      <c r="AR4653" s="1"/>
      <c r="AS4653" s="1"/>
      <c r="AT4653" s="1"/>
      <c r="AU4653" s="1"/>
      <c r="AV4653" s="1"/>
      <c r="AW4653" s="1"/>
      <c r="AX4653" s="1"/>
      <c r="AY4653" s="1"/>
      <c r="AZ4653" s="1"/>
    </row>
    <row r="4654" spans="1:52" s="2" customFormat="1" x14ac:dyDescent="0.25">
      <c r="A4654" s="6"/>
      <c r="AH4654" s="1"/>
      <c r="AI4654" s="1"/>
      <c r="AJ4654" s="1"/>
      <c r="AK4654" s="1"/>
      <c r="AL4654" s="1"/>
      <c r="AM4654" s="1"/>
      <c r="AN4654" s="1"/>
      <c r="AO4654" s="1"/>
      <c r="AP4654" s="1"/>
      <c r="AQ4654" s="1"/>
      <c r="AR4654" s="1"/>
      <c r="AS4654" s="1"/>
      <c r="AT4654" s="1"/>
      <c r="AU4654" s="1"/>
      <c r="AV4654" s="1"/>
      <c r="AW4654" s="1"/>
      <c r="AX4654" s="1"/>
      <c r="AY4654" s="1"/>
      <c r="AZ4654" s="1"/>
    </row>
    <row r="4655" spans="1:52" s="2" customFormat="1" x14ac:dyDescent="0.25">
      <c r="A4655" s="6"/>
      <c r="AH4655" s="1"/>
      <c r="AI4655" s="1"/>
      <c r="AJ4655" s="1"/>
      <c r="AK4655" s="1"/>
      <c r="AL4655" s="1"/>
      <c r="AM4655" s="1"/>
      <c r="AN4655" s="1"/>
      <c r="AO4655" s="1"/>
      <c r="AP4655" s="1"/>
      <c r="AQ4655" s="1"/>
      <c r="AR4655" s="1"/>
      <c r="AS4655" s="1"/>
      <c r="AT4655" s="1"/>
      <c r="AU4655" s="1"/>
      <c r="AV4655" s="1"/>
      <c r="AW4655" s="1"/>
      <c r="AX4655" s="1"/>
      <c r="AY4655" s="1"/>
      <c r="AZ4655" s="1"/>
    </row>
    <row r="4656" spans="1:52" s="2" customFormat="1" x14ac:dyDescent="0.25">
      <c r="A4656" s="6"/>
      <c r="AH4656" s="1"/>
      <c r="AI4656" s="1"/>
      <c r="AJ4656" s="1"/>
      <c r="AK4656" s="1"/>
      <c r="AL4656" s="1"/>
      <c r="AM4656" s="1"/>
      <c r="AN4656" s="1"/>
      <c r="AO4656" s="1"/>
      <c r="AP4656" s="1"/>
      <c r="AQ4656" s="1"/>
      <c r="AR4656" s="1"/>
      <c r="AS4656" s="1"/>
      <c r="AT4656" s="1"/>
      <c r="AU4656" s="1"/>
      <c r="AV4656" s="1"/>
      <c r="AW4656" s="1"/>
      <c r="AX4656" s="1"/>
      <c r="AY4656" s="1"/>
      <c r="AZ4656" s="1"/>
    </row>
    <row r="4657" spans="1:52" s="2" customFormat="1" x14ac:dyDescent="0.25">
      <c r="A4657" s="6"/>
      <c r="AH4657" s="1"/>
      <c r="AI4657" s="1"/>
      <c r="AJ4657" s="1"/>
      <c r="AK4657" s="1"/>
      <c r="AL4657" s="1"/>
      <c r="AM4657" s="1"/>
      <c r="AN4657" s="1"/>
      <c r="AO4657" s="1"/>
      <c r="AP4657" s="1"/>
      <c r="AQ4657" s="1"/>
      <c r="AR4657" s="1"/>
      <c r="AS4657" s="1"/>
      <c r="AT4657" s="1"/>
      <c r="AU4657" s="1"/>
      <c r="AV4657" s="1"/>
      <c r="AW4657" s="1"/>
      <c r="AX4657" s="1"/>
      <c r="AY4657" s="1"/>
      <c r="AZ4657" s="1"/>
    </row>
    <row r="4658" spans="1:52" s="2" customFormat="1" x14ac:dyDescent="0.25">
      <c r="A4658" s="6"/>
      <c r="AH4658" s="1"/>
      <c r="AI4658" s="1"/>
      <c r="AJ4658" s="1"/>
      <c r="AK4658" s="1"/>
      <c r="AL4658" s="1"/>
      <c r="AM4658" s="1"/>
      <c r="AN4658" s="1"/>
      <c r="AO4658" s="1"/>
      <c r="AP4658" s="1"/>
      <c r="AQ4658" s="1"/>
      <c r="AR4658" s="1"/>
      <c r="AS4658" s="1"/>
      <c r="AT4658" s="1"/>
      <c r="AU4658" s="1"/>
      <c r="AV4658" s="1"/>
      <c r="AW4658" s="1"/>
      <c r="AX4658" s="1"/>
      <c r="AY4658" s="1"/>
      <c r="AZ4658" s="1"/>
    </row>
    <row r="4659" spans="1:52" s="2" customFormat="1" x14ac:dyDescent="0.25">
      <c r="A4659" s="6"/>
      <c r="AH4659" s="1"/>
      <c r="AI4659" s="1"/>
      <c r="AJ4659" s="1"/>
      <c r="AK4659" s="1"/>
      <c r="AL4659" s="1"/>
      <c r="AM4659" s="1"/>
      <c r="AN4659" s="1"/>
      <c r="AO4659" s="1"/>
      <c r="AP4659" s="1"/>
      <c r="AQ4659" s="1"/>
      <c r="AR4659" s="1"/>
      <c r="AS4659" s="1"/>
      <c r="AT4659" s="1"/>
      <c r="AU4659" s="1"/>
      <c r="AV4659" s="1"/>
      <c r="AW4659" s="1"/>
      <c r="AX4659" s="1"/>
      <c r="AY4659" s="1"/>
      <c r="AZ4659" s="1"/>
    </row>
    <row r="4660" spans="1:52" s="2" customFormat="1" x14ac:dyDescent="0.25">
      <c r="A4660" s="6"/>
      <c r="AH4660" s="1"/>
      <c r="AI4660" s="1"/>
      <c r="AJ4660" s="1"/>
      <c r="AK4660" s="1"/>
      <c r="AL4660" s="1"/>
      <c r="AM4660" s="1"/>
      <c r="AN4660" s="1"/>
      <c r="AO4660" s="1"/>
      <c r="AP4660" s="1"/>
      <c r="AQ4660" s="1"/>
      <c r="AR4660" s="1"/>
      <c r="AS4660" s="1"/>
      <c r="AT4660" s="1"/>
      <c r="AU4660" s="1"/>
      <c r="AV4660" s="1"/>
      <c r="AW4660" s="1"/>
      <c r="AX4660" s="1"/>
      <c r="AY4660" s="1"/>
      <c r="AZ4660" s="1"/>
    </row>
    <row r="4661" spans="1:52" s="2" customFormat="1" x14ac:dyDescent="0.25">
      <c r="A4661" s="6"/>
      <c r="AH4661" s="1"/>
      <c r="AI4661" s="1"/>
      <c r="AJ4661" s="1"/>
      <c r="AK4661" s="1"/>
      <c r="AL4661" s="1"/>
      <c r="AM4661" s="1"/>
      <c r="AN4661" s="1"/>
      <c r="AO4661" s="1"/>
      <c r="AP4661" s="1"/>
      <c r="AQ4661" s="1"/>
      <c r="AR4661" s="1"/>
      <c r="AS4661" s="1"/>
      <c r="AT4661" s="1"/>
      <c r="AU4661" s="1"/>
      <c r="AV4661" s="1"/>
      <c r="AW4661" s="1"/>
      <c r="AX4661" s="1"/>
      <c r="AY4661" s="1"/>
      <c r="AZ4661" s="1"/>
    </row>
    <row r="4662" spans="1:52" s="2" customFormat="1" x14ac:dyDescent="0.25">
      <c r="A4662" s="6"/>
      <c r="AH4662" s="1"/>
      <c r="AI4662" s="1"/>
      <c r="AJ4662" s="1"/>
      <c r="AK4662" s="1"/>
      <c r="AL4662" s="1"/>
      <c r="AM4662" s="1"/>
      <c r="AN4662" s="1"/>
      <c r="AO4662" s="1"/>
      <c r="AP4662" s="1"/>
      <c r="AQ4662" s="1"/>
      <c r="AR4662" s="1"/>
      <c r="AS4662" s="1"/>
      <c r="AT4662" s="1"/>
      <c r="AU4662" s="1"/>
      <c r="AV4662" s="1"/>
      <c r="AW4662" s="1"/>
      <c r="AX4662" s="1"/>
      <c r="AY4662" s="1"/>
      <c r="AZ4662" s="1"/>
    </row>
    <row r="4663" spans="1:52" s="2" customFormat="1" x14ac:dyDescent="0.25">
      <c r="A4663" s="6"/>
      <c r="AH4663" s="1"/>
      <c r="AI4663" s="1"/>
      <c r="AJ4663" s="1"/>
      <c r="AK4663" s="1"/>
      <c r="AL4663" s="1"/>
      <c r="AM4663" s="1"/>
      <c r="AN4663" s="1"/>
      <c r="AO4663" s="1"/>
      <c r="AP4663" s="1"/>
      <c r="AQ4663" s="1"/>
      <c r="AR4663" s="1"/>
      <c r="AS4663" s="1"/>
      <c r="AT4663" s="1"/>
      <c r="AU4663" s="1"/>
      <c r="AV4663" s="1"/>
      <c r="AW4663" s="1"/>
      <c r="AX4663" s="1"/>
      <c r="AY4663" s="1"/>
      <c r="AZ4663" s="1"/>
    </row>
    <row r="4664" spans="1:52" s="2" customFormat="1" x14ac:dyDescent="0.25">
      <c r="A4664" s="6"/>
      <c r="AH4664" s="1"/>
      <c r="AI4664" s="1"/>
      <c r="AJ4664" s="1"/>
      <c r="AK4664" s="1"/>
      <c r="AL4664" s="1"/>
      <c r="AM4664" s="1"/>
      <c r="AN4664" s="1"/>
      <c r="AO4664" s="1"/>
      <c r="AP4664" s="1"/>
      <c r="AQ4664" s="1"/>
      <c r="AR4664" s="1"/>
      <c r="AS4664" s="1"/>
      <c r="AT4664" s="1"/>
      <c r="AU4664" s="1"/>
      <c r="AV4664" s="1"/>
      <c r="AW4664" s="1"/>
      <c r="AX4664" s="1"/>
      <c r="AY4664" s="1"/>
      <c r="AZ4664" s="1"/>
    </row>
    <row r="4665" spans="1:52" s="2" customFormat="1" x14ac:dyDescent="0.25">
      <c r="A4665" s="6"/>
      <c r="AH4665" s="1"/>
      <c r="AI4665" s="1"/>
      <c r="AJ4665" s="1"/>
      <c r="AK4665" s="1"/>
      <c r="AL4665" s="1"/>
      <c r="AM4665" s="1"/>
      <c r="AN4665" s="1"/>
      <c r="AO4665" s="1"/>
      <c r="AP4665" s="1"/>
      <c r="AQ4665" s="1"/>
      <c r="AR4665" s="1"/>
      <c r="AS4665" s="1"/>
      <c r="AT4665" s="1"/>
      <c r="AU4665" s="1"/>
      <c r="AV4665" s="1"/>
      <c r="AW4665" s="1"/>
      <c r="AX4665" s="1"/>
      <c r="AY4665" s="1"/>
      <c r="AZ4665" s="1"/>
    </row>
    <row r="4666" spans="1:52" s="2" customFormat="1" x14ac:dyDescent="0.25">
      <c r="A4666" s="6"/>
      <c r="AH4666" s="1"/>
      <c r="AI4666" s="1"/>
      <c r="AJ4666" s="1"/>
      <c r="AK4666" s="1"/>
      <c r="AL4666" s="1"/>
      <c r="AM4666" s="1"/>
      <c r="AN4666" s="1"/>
      <c r="AO4666" s="1"/>
      <c r="AP4666" s="1"/>
      <c r="AQ4666" s="1"/>
      <c r="AR4666" s="1"/>
      <c r="AS4666" s="1"/>
      <c r="AT4666" s="1"/>
      <c r="AU4666" s="1"/>
      <c r="AV4666" s="1"/>
      <c r="AW4666" s="1"/>
      <c r="AX4666" s="1"/>
      <c r="AY4666" s="1"/>
      <c r="AZ4666" s="1"/>
    </row>
    <row r="4667" spans="1:52" s="2" customFormat="1" x14ac:dyDescent="0.25">
      <c r="A4667" s="6"/>
      <c r="AH4667" s="1"/>
      <c r="AI4667" s="1"/>
      <c r="AJ4667" s="1"/>
      <c r="AK4667" s="1"/>
      <c r="AL4667" s="1"/>
      <c r="AM4667" s="1"/>
      <c r="AN4667" s="1"/>
      <c r="AO4667" s="1"/>
      <c r="AP4667" s="1"/>
      <c r="AQ4667" s="1"/>
      <c r="AR4667" s="1"/>
      <c r="AS4667" s="1"/>
      <c r="AT4667" s="1"/>
      <c r="AU4667" s="1"/>
      <c r="AV4667" s="1"/>
      <c r="AW4667" s="1"/>
      <c r="AX4667" s="1"/>
      <c r="AY4667" s="1"/>
      <c r="AZ4667" s="1"/>
    </row>
    <row r="4668" spans="1:52" s="2" customFormat="1" x14ac:dyDescent="0.25">
      <c r="A4668" s="6"/>
      <c r="AH4668" s="1"/>
      <c r="AI4668" s="1"/>
      <c r="AJ4668" s="1"/>
      <c r="AK4668" s="1"/>
      <c r="AL4668" s="1"/>
      <c r="AM4668" s="1"/>
      <c r="AN4668" s="1"/>
      <c r="AO4668" s="1"/>
      <c r="AP4668" s="1"/>
      <c r="AQ4668" s="1"/>
      <c r="AR4668" s="1"/>
      <c r="AS4668" s="1"/>
      <c r="AT4668" s="1"/>
      <c r="AU4668" s="1"/>
      <c r="AV4668" s="1"/>
      <c r="AW4668" s="1"/>
      <c r="AX4668" s="1"/>
      <c r="AY4668" s="1"/>
      <c r="AZ4668" s="1"/>
    </row>
    <row r="4669" spans="1:52" s="2" customFormat="1" x14ac:dyDescent="0.25">
      <c r="A4669" s="6"/>
      <c r="AH4669" s="1"/>
      <c r="AI4669" s="1"/>
      <c r="AJ4669" s="1"/>
      <c r="AK4669" s="1"/>
      <c r="AL4669" s="1"/>
      <c r="AM4669" s="1"/>
      <c r="AN4669" s="1"/>
      <c r="AO4669" s="1"/>
      <c r="AP4669" s="1"/>
      <c r="AQ4669" s="1"/>
      <c r="AR4669" s="1"/>
      <c r="AS4669" s="1"/>
      <c r="AT4669" s="1"/>
      <c r="AU4669" s="1"/>
      <c r="AV4669" s="1"/>
      <c r="AW4669" s="1"/>
      <c r="AX4669" s="1"/>
      <c r="AY4669" s="1"/>
      <c r="AZ4669" s="1"/>
    </row>
    <row r="4670" spans="1:52" s="2" customFormat="1" x14ac:dyDescent="0.25">
      <c r="A4670" s="6"/>
      <c r="AH4670" s="1"/>
      <c r="AI4670" s="1"/>
      <c r="AJ4670" s="1"/>
      <c r="AK4670" s="1"/>
      <c r="AL4670" s="1"/>
      <c r="AM4670" s="1"/>
      <c r="AN4670" s="1"/>
      <c r="AO4670" s="1"/>
      <c r="AP4670" s="1"/>
      <c r="AQ4670" s="1"/>
      <c r="AR4670" s="1"/>
      <c r="AS4670" s="1"/>
      <c r="AT4670" s="1"/>
      <c r="AU4670" s="1"/>
      <c r="AV4670" s="1"/>
      <c r="AW4670" s="1"/>
      <c r="AX4670" s="1"/>
      <c r="AY4670" s="1"/>
      <c r="AZ4670" s="1"/>
    </row>
    <row r="4671" spans="1:52" s="2" customFormat="1" x14ac:dyDescent="0.25">
      <c r="A4671" s="6"/>
      <c r="AH4671" s="1"/>
      <c r="AI4671" s="1"/>
      <c r="AJ4671" s="1"/>
      <c r="AK4671" s="1"/>
      <c r="AL4671" s="1"/>
      <c r="AM4671" s="1"/>
      <c r="AN4671" s="1"/>
      <c r="AO4671" s="1"/>
      <c r="AP4671" s="1"/>
      <c r="AQ4671" s="1"/>
      <c r="AR4671" s="1"/>
      <c r="AS4671" s="1"/>
      <c r="AT4671" s="1"/>
      <c r="AU4671" s="1"/>
      <c r="AV4671" s="1"/>
      <c r="AW4671" s="1"/>
      <c r="AX4671" s="1"/>
      <c r="AY4671" s="1"/>
      <c r="AZ4671" s="1"/>
    </row>
    <row r="4672" spans="1:52" s="2" customFormat="1" x14ac:dyDescent="0.25">
      <c r="A4672" s="6"/>
      <c r="AH4672" s="1"/>
      <c r="AI4672" s="1"/>
      <c r="AJ4672" s="1"/>
      <c r="AK4672" s="1"/>
      <c r="AL4672" s="1"/>
      <c r="AM4672" s="1"/>
      <c r="AN4672" s="1"/>
      <c r="AO4672" s="1"/>
      <c r="AP4672" s="1"/>
      <c r="AQ4672" s="1"/>
      <c r="AR4672" s="1"/>
      <c r="AS4672" s="1"/>
      <c r="AT4672" s="1"/>
      <c r="AU4672" s="1"/>
      <c r="AV4672" s="1"/>
      <c r="AW4672" s="1"/>
      <c r="AX4672" s="1"/>
      <c r="AY4672" s="1"/>
      <c r="AZ4672" s="1"/>
    </row>
    <row r="4673" spans="1:52" s="2" customFormat="1" x14ac:dyDescent="0.25">
      <c r="A4673" s="6"/>
      <c r="AH4673" s="1"/>
      <c r="AI4673" s="1"/>
      <c r="AJ4673" s="1"/>
      <c r="AK4673" s="1"/>
      <c r="AL4673" s="1"/>
      <c r="AM4673" s="1"/>
      <c r="AN4673" s="1"/>
      <c r="AO4673" s="1"/>
      <c r="AP4673" s="1"/>
      <c r="AQ4673" s="1"/>
      <c r="AR4673" s="1"/>
      <c r="AS4673" s="1"/>
      <c r="AT4673" s="1"/>
      <c r="AU4673" s="1"/>
      <c r="AV4673" s="1"/>
      <c r="AW4673" s="1"/>
      <c r="AX4673" s="1"/>
      <c r="AY4673" s="1"/>
      <c r="AZ4673" s="1"/>
    </row>
    <row r="4674" spans="1:52" s="2" customFormat="1" x14ac:dyDescent="0.25">
      <c r="A4674" s="6"/>
      <c r="AH4674" s="1"/>
      <c r="AI4674" s="1"/>
      <c r="AJ4674" s="1"/>
      <c r="AK4674" s="1"/>
      <c r="AL4674" s="1"/>
      <c r="AM4674" s="1"/>
      <c r="AN4674" s="1"/>
      <c r="AO4674" s="1"/>
      <c r="AP4674" s="1"/>
      <c r="AQ4674" s="1"/>
      <c r="AR4674" s="1"/>
      <c r="AS4674" s="1"/>
      <c r="AT4674" s="1"/>
      <c r="AU4674" s="1"/>
      <c r="AV4674" s="1"/>
      <c r="AW4674" s="1"/>
      <c r="AX4674" s="1"/>
      <c r="AY4674" s="1"/>
      <c r="AZ4674" s="1"/>
    </row>
    <row r="4675" spans="1:52" s="2" customFormat="1" x14ac:dyDescent="0.25">
      <c r="A4675" s="6"/>
      <c r="AH4675" s="1"/>
      <c r="AI4675" s="1"/>
      <c r="AJ4675" s="1"/>
      <c r="AK4675" s="1"/>
      <c r="AL4675" s="1"/>
      <c r="AM4675" s="1"/>
      <c r="AN4675" s="1"/>
      <c r="AO4675" s="1"/>
      <c r="AP4675" s="1"/>
      <c r="AQ4675" s="1"/>
      <c r="AR4675" s="1"/>
      <c r="AS4675" s="1"/>
      <c r="AT4675" s="1"/>
      <c r="AU4675" s="1"/>
      <c r="AV4675" s="1"/>
      <c r="AW4675" s="1"/>
      <c r="AX4675" s="1"/>
      <c r="AY4675" s="1"/>
      <c r="AZ4675" s="1"/>
    </row>
    <row r="4676" spans="1:52" s="2" customFormat="1" x14ac:dyDescent="0.25">
      <c r="A4676" s="6"/>
      <c r="AH4676" s="1"/>
      <c r="AI4676" s="1"/>
      <c r="AJ4676" s="1"/>
      <c r="AK4676" s="1"/>
      <c r="AL4676" s="1"/>
      <c r="AM4676" s="1"/>
      <c r="AN4676" s="1"/>
      <c r="AO4676" s="1"/>
      <c r="AP4676" s="1"/>
      <c r="AQ4676" s="1"/>
      <c r="AR4676" s="1"/>
      <c r="AS4676" s="1"/>
      <c r="AT4676" s="1"/>
      <c r="AU4676" s="1"/>
      <c r="AV4676" s="1"/>
      <c r="AW4676" s="1"/>
      <c r="AX4676" s="1"/>
      <c r="AY4676" s="1"/>
      <c r="AZ4676" s="1"/>
    </row>
    <row r="4677" spans="1:52" s="2" customFormat="1" x14ac:dyDescent="0.25">
      <c r="A4677" s="6"/>
      <c r="AH4677" s="1"/>
      <c r="AI4677" s="1"/>
      <c r="AJ4677" s="1"/>
      <c r="AK4677" s="1"/>
      <c r="AL4677" s="1"/>
      <c r="AM4677" s="1"/>
      <c r="AN4677" s="1"/>
      <c r="AO4677" s="1"/>
      <c r="AP4677" s="1"/>
      <c r="AQ4677" s="1"/>
      <c r="AR4677" s="1"/>
      <c r="AS4677" s="1"/>
      <c r="AT4677" s="1"/>
      <c r="AU4677" s="1"/>
      <c r="AV4677" s="1"/>
      <c r="AW4677" s="1"/>
      <c r="AX4677" s="1"/>
      <c r="AY4677" s="1"/>
      <c r="AZ4677" s="1"/>
    </row>
    <row r="4678" spans="1:52" s="2" customFormat="1" x14ac:dyDescent="0.25">
      <c r="A4678" s="6"/>
      <c r="AH4678" s="1"/>
      <c r="AI4678" s="1"/>
      <c r="AJ4678" s="1"/>
      <c r="AK4678" s="1"/>
      <c r="AL4678" s="1"/>
      <c r="AM4678" s="1"/>
      <c r="AN4678" s="1"/>
      <c r="AO4678" s="1"/>
      <c r="AP4678" s="1"/>
      <c r="AQ4678" s="1"/>
      <c r="AR4678" s="1"/>
      <c r="AS4678" s="1"/>
      <c r="AT4678" s="1"/>
      <c r="AU4678" s="1"/>
      <c r="AV4678" s="1"/>
      <c r="AW4678" s="1"/>
      <c r="AX4678" s="1"/>
      <c r="AY4678" s="1"/>
      <c r="AZ4678" s="1"/>
    </row>
    <row r="4679" spans="1:52" s="2" customFormat="1" x14ac:dyDescent="0.25">
      <c r="A4679" s="6"/>
      <c r="AH4679" s="1"/>
      <c r="AI4679" s="1"/>
      <c r="AJ4679" s="1"/>
      <c r="AK4679" s="1"/>
      <c r="AL4679" s="1"/>
      <c r="AM4679" s="1"/>
      <c r="AN4679" s="1"/>
      <c r="AO4679" s="1"/>
      <c r="AP4679" s="1"/>
      <c r="AQ4679" s="1"/>
      <c r="AR4679" s="1"/>
      <c r="AS4679" s="1"/>
      <c r="AT4679" s="1"/>
      <c r="AU4679" s="1"/>
      <c r="AV4679" s="1"/>
      <c r="AW4679" s="1"/>
      <c r="AX4679" s="1"/>
      <c r="AY4679" s="1"/>
      <c r="AZ4679" s="1"/>
    </row>
    <row r="4680" spans="1:52" s="2" customFormat="1" x14ac:dyDescent="0.25">
      <c r="A4680" s="6"/>
      <c r="AH4680" s="1"/>
      <c r="AI4680" s="1"/>
      <c r="AJ4680" s="1"/>
      <c r="AK4680" s="1"/>
      <c r="AL4680" s="1"/>
      <c r="AM4680" s="1"/>
      <c r="AN4680" s="1"/>
      <c r="AO4680" s="1"/>
      <c r="AP4680" s="1"/>
      <c r="AQ4680" s="1"/>
      <c r="AR4680" s="1"/>
      <c r="AS4680" s="1"/>
      <c r="AT4680" s="1"/>
      <c r="AU4680" s="1"/>
      <c r="AV4680" s="1"/>
      <c r="AW4680" s="1"/>
      <c r="AX4680" s="1"/>
      <c r="AY4680" s="1"/>
      <c r="AZ4680" s="1"/>
    </row>
    <row r="4681" spans="1:52" s="2" customFormat="1" x14ac:dyDescent="0.25">
      <c r="A4681" s="6"/>
      <c r="AH4681" s="1"/>
      <c r="AI4681" s="1"/>
      <c r="AJ4681" s="1"/>
      <c r="AK4681" s="1"/>
      <c r="AL4681" s="1"/>
      <c r="AM4681" s="1"/>
      <c r="AN4681" s="1"/>
      <c r="AO4681" s="1"/>
      <c r="AP4681" s="1"/>
      <c r="AQ4681" s="1"/>
      <c r="AR4681" s="1"/>
      <c r="AS4681" s="1"/>
      <c r="AT4681" s="1"/>
      <c r="AU4681" s="1"/>
      <c r="AV4681" s="1"/>
      <c r="AW4681" s="1"/>
      <c r="AX4681" s="1"/>
      <c r="AY4681" s="1"/>
      <c r="AZ4681" s="1"/>
    </row>
    <row r="4682" spans="1:52" s="2" customFormat="1" x14ac:dyDescent="0.25">
      <c r="A4682" s="6"/>
      <c r="AH4682" s="1"/>
      <c r="AI4682" s="1"/>
      <c r="AJ4682" s="1"/>
      <c r="AK4682" s="1"/>
      <c r="AL4682" s="1"/>
      <c r="AM4682" s="1"/>
      <c r="AN4682" s="1"/>
      <c r="AO4682" s="1"/>
      <c r="AP4682" s="1"/>
      <c r="AQ4682" s="1"/>
      <c r="AR4682" s="1"/>
      <c r="AS4682" s="1"/>
      <c r="AT4682" s="1"/>
      <c r="AU4682" s="1"/>
      <c r="AV4682" s="1"/>
      <c r="AW4682" s="1"/>
      <c r="AX4682" s="1"/>
      <c r="AY4682" s="1"/>
      <c r="AZ4682" s="1"/>
    </row>
    <row r="4683" spans="1:52" s="2" customFormat="1" x14ac:dyDescent="0.25">
      <c r="A4683" s="6"/>
      <c r="AH4683" s="1"/>
      <c r="AI4683" s="1"/>
      <c r="AJ4683" s="1"/>
      <c r="AK4683" s="1"/>
      <c r="AL4683" s="1"/>
      <c r="AM4683" s="1"/>
      <c r="AN4683" s="1"/>
      <c r="AO4683" s="1"/>
      <c r="AP4683" s="1"/>
      <c r="AQ4683" s="1"/>
      <c r="AR4683" s="1"/>
      <c r="AS4683" s="1"/>
      <c r="AT4683" s="1"/>
      <c r="AU4683" s="1"/>
      <c r="AV4683" s="1"/>
      <c r="AW4683" s="1"/>
      <c r="AX4683" s="1"/>
      <c r="AY4683" s="1"/>
      <c r="AZ4683" s="1"/>
    </row>
    <row r="4684" spans="1:52" s="2" customFormat="1" x14ac:dyDescent="0.25">
      <c r="A4684" s="6"/>
      <c r="AH4684" s="1"/>
      <c r="AI4684" s="1"/>
      <c r="AJ4684" s="1"/>
      <c r="AK4684" s="1"/>
      <c r="AL4684" s="1"/>
      <c r="AM4684" s="1"/>
      <c r="AN4684" s="1"/>
      <c r="AO4684" s="1"/>
      <c r="AP4684" s="1"/>
      <c r="AQ4684" s="1"/>
      <c r="AR4684" s="1"/>
      <c r="AS4684" s="1"/>
      <c r="AT4684" s="1"/>
      <c r="AU4684" s="1"/>
      <c r="AV4684" s="1"/>
      <c r="AW4684" s="1"/>
      <c r="AX4684" s="1"/>
      <c r="AY4684" s="1"/>
      <c r="AZ4684" s="1"/>
    </row>
    <row r="4685" spans="1:52" s="2" customFormat="1" x14ac:dyDescent="0.25">
      <c r="A4685" s="6"/>
      <c r="AH4685" s="1"/>
      <c r="AI4685" s="1"/>
      <c r="AJ4685" s="1"/>
      <c r="AK4685" s="1"/>
      <c r="AL4685" s="1"/>
      <c r="AM4685" s="1"/>
      <c r="AN4685" s="1"/>
      <c r="AO4685" s="1"/>
      <c r="AP4685" s="1"/>
      <c r="AQ4685" s="1"/>
      <c r="AR4685" s="1"/>
      <c r="AS4685" s="1"/>
      <c r="AT4685" s="1"/>
      <c r="AU4685" s="1"/>
      <c r="AV4685" s="1"/>
      <c r="AW4685" s="1"/>
      <c r="AX4685" s="1"/>
      <c r="AY4685" s="1"/>
      <c r="AZ4685" s="1"/>
    </row>
    <row r="4686" spans="1:52" s="2" customFormat="1" x14ac:dyDescent="0.25">
      <c r="A4686" s="6"/>
      <c r="AH4686" s="1"/>
      <c r="AI4686" s="1"/>
      <c r="AJ4686" s="1"/>
      <c r="AK4686" s="1"/>
      <c r="AL4686" s="1"/>
      <c r="AM4686" s="1"/>
      <c r="AN4686" s="1"/>
      <c r="AO4686" s="1"/>
      <c r="AP4686" s="1"/>
      <c r="AQ4686" s="1"/>
      <c r="AR4686" s="1"/>
      <c r="AS4686" s="1"/>
      <c r="AT4686" s="1"/>
      <c r="AU4686" s="1"/>
      <c r="AV4686" s="1"/>
      <c r="AW4686" s="1"/>
      <c r="AX4686" s="1"/>
      <c r="AY4686" s="1"/>
      <c r="AZ4686" s="1"/>
    </row>
    <row r="4687" spans="1:52" s="2" customFormat="1" x14ac:dyDescent="0.25">
      <c r="A4687" s="6"/>
      <c r="AH4687" s="1"/>
      <c r="AI4687" s="1"/>
      <c r="AJ4687" s="1"/>
      <c r="AK4687" s="1"/>
      <c r="AL4687" s="1"/>
      <c r="AM4687" s="1"/>
      <c r="AN4687" s="1"/>
      <c r="AO4687" s="1"/>
      <c r="AP4687" s="1"/>
      <c r="AQ4687" s="1"/>
      <c r="AR4687" s="1"/>
      <c r="AS4687" s="1"/>
      <c r="AT4687" s="1"/>
      <c r="AU4687" s="1"/>
      <c r="AV4687" s="1"/>
      <c r="AW4687" s="1"/>
      <c r="AX4687" s="1"/>
      <c r="AY4687" s="1"/>
      <c r="AZ4687" s="1"/>
    </row>
    <row r="4688" spans="1:52" s="2" customFormat="1" x14ac:dyDescent="0.25">
      <c r="A4688" s="6"/>
      <c r="AH4688" s="1"/>
      <c r="AI4688" s="1"/>
      <c r="AJ4688" s="1"/>
      <c r="AK4688" s="1"/>
      <c r="AL4688" s="1"/>
      <c r="AM4688" s="1"/>
      <c r="AN4688" s="1"/>
      <c r="AO4688" s="1"/>
      <c r="AP4688" s="1"/>
      <c r="AQ4688" s="1"/>
      <c r="AR4688" s="1"/>
      <c r="AS4688" s="1"/>
      <c r="AT4688" s="1"/>
      <c r="AU4688" s="1"/>
      <c r="AV4688" s="1"/>
      <c r="AW4688" s="1"/>
      <c r="AX4688" s="1"/>
      <c r="AY4688" s="1"/>
      <c r="AZ4688" s="1"/>
    </row>
    <row r="4689" spans="1:52" s="2" customFormat="1" x14ac:dyDescent="0.25">
      <c r="A4689" s="6"/>
      <c r="AH4689" s="1"/>
      <c r="AI4689" s="1"/>
      <c r="AJ4689" s="1"/>
      <c r="AK4689" s="1"/>
      <c r="AL4689" s="1"/>
      <c r="AM4689" s="1"/>
      <c r="AN4689" s="1"/>
      <c r="AO4689" s="1"/>
      <c r="AP4689" s="1"/>
      <c r="AQ4689" s="1"/>
      <c r="AR4689" s="1"/>
      <c r="AS4689" s="1"/>
      <c r="AT4689" s="1"/>
      <c r="AU4689" s="1"/>
      <c r="AV4689" s="1"/>
      <c r="AW4689" s="1"/>
      <c r="AX4689" s="1"/>
      <c r="AY4689" s="1"/>
      <c r="AZ4689" s="1"/>
    </row>
    <row r="4690" spans="1:52" s="2" customFormat="1" x14ac:dyDescent="0.25">
      <c r="A4690" s="6"/>
      <c r="AH4690" s="1"/>
      <c r="AI4690" s="1"/>
      <c r="AJ4690" s="1"/>
      <c r="AK4690" s="1"/>
      <c r="AL4690" s="1"/>
      <c r="AM4690" s="1"/>
      <c r="AN4690" s="1"/>
      <c r="AO4690" s="1"/>
      <c r="AP4690" s="1"/>
      <c r="AQ4690" s="1"/>
      <c r="AR4690" s="1"/>
      <c r="AS4690" s="1"/>
      <c r="AT4690" s="1"/>
      <c r="AU4690" s="1"/>
      <c r="AV4690" s="1"/>
      <c r="AW4690" s="1"/>
      <c r="AX4690" s="1"/>
      <c r="AY4690" s="1"/>
      <c r="AZ4690" s="1"/>
    </row>
    <row r="4691" spans="1:52" s="2" customFormat="1" x14ac:dyDescent="0.25">
      <c r="A4691" s="6"/>
      <c r="AH4691" s="1"/>
      <c r="AI4691" s="1"/>
      <c r="AJ4691" s="1"/>
      <c r="AK4691" s="1"/>
      <c r="AL4691" s="1"/>
      <c r="AM4691" s="1"/>
      <c r="AN4691" s="1"/>
      <c r="AO4691" s="1"/>
      <c r="AP4691" s="1"/>
      <c r="AQ4691" s="1"/>
      <c r="AR4691" s="1"/>
      <c r="AS4691" s="1"/>
      <c r="AT4691" s="1"/>
      <c r="AU4691" s="1"/>
      <c r="AV4691" s="1"/>
      <c r="AW4691" s="1"/>
      <c r="AX4691" s="1"/>
      <c r="AY4691" s="1"/>
      <c r="AZ4691" s="1"/>
    </row>
    <row r="4692" spans="1:52" s="2" customFormat="1" x14ac:dyDescent="0.25">
      <c r="A4692" s="6"/>
      <c r="AH4692" s="1"/>
      <c r="AI4692" s="1"/>
      <c r="AJ4692" s="1"/>
      <c r="AK4692" s="1"/>
      <c r="AL4692" s="1"/>
      <c r="AM4692" s="1"/>
      <c r="AN4692" s="1"/>
      <c r="AO4692" s="1"/>
      <c r="AP4692" s="1"/>
      <c r="AQ4692" s="1"/>
      <c r="AR4692" s="1"/>
      <c r="AS4692" s="1"/>
      <c r="AT4692" s="1"/>
      <c r="AU4692" s="1"/>
      <c r="AV4692" s="1"/>
      <c r="AW4692" s="1"/>
      <c r="AX4692" s="1"/>
      <c r="AY4692" s="1"/>
      <c r="AZ4692" s="1"/>
    </row>
    <row r="4693" spans="1:52" s="2" customFormat="1" x14ac:dyDescent="0.25">
      <c r="A4693" s="6"/>
      <c r="AH4693" s="1"/>
      <c r="AI4693" s="1"/>
      <c r="AJ4693" s="1"/>
      <c r="AK4693" s="1"/>
      <c r="AL4693" s="1"/>
      <c r="AM4693" s="1"/>
      <c r="AN4693" s="1"/>
      <c r="AO4693" s="1"/>
      <c r="AP4693" s="1"/>
      <c r="AQ4693" s="1"/>
      <c r="AR4693" s="1"/>
      <c r="AS4693" s="1"/>
      <c r="AT4693" s="1"/>
      <c r="AU4693" s="1"/>
      <c r="AV4693" s="1"/>
      <c r="AW4693" s="1"/>
      <c r="AX4693" s="1"/>
      <c r="AY4693" s="1"/>
      <c r="AZ4693" s="1"/>
    </row>
    <row r="4694" spans="1:52" s="2" customFormat="1" x14ac:dyDescent="0.25">
      <c r="A4694" s="6"/>
      <c r="AH4694" s="1"/>
      <c r="AI4694" s="1"/>
      <c r="AJ4694" s="1"/>
      <c r="AK4694" s="1"/>
      <c r="AL4694" s="1"/>
      <c r="AM4694" s="1"/>
      <c r="AN4694" s="1"/>
      <c r="AO4694" s="1"/>
      <c r="AP4694" s="1"/>
      <c r="AQ4694" s="1"/>
      <c r="AR4694" s="1"/>
      <c r="AS4694" s="1"/>
      <c r="AT4694" s="1"/>
      <c r="AU4694" s="1"/>
      <c r="AV4694" s="1"/>
      <c r="AW4694" s="1"/>
      <c r="AX4694" s="1"/>
      <c r="AY4694" s="1"/>
      <c r="AZ4694" s="1"/>
    </row>
    <row r="4695" spans="1:52" s="2" customFormat="1" x14ac:dyDescent="0.25">
      <c r="A4695" s="6"/>
      <c r="AH4695" s="1"/>
      <c r="AI4695" s="1"/>
      <c r="AJ4695" s="1"/>
      <c r="AK4695" s="1"/>
      <c r="AL4695" s="1"/>
      <c r="AM4695" s="1"/>
      <c r="AN4695" s="1"/>
      <c r="AO4695" s="1"/>
      <c r="AP4695" s="1"/>
      <c r="AQ4695" s="1"/>
      <c r="AR4695" s="1"/>
      <c r="AS4695" s="1"/>
      <c r="AT4695" s="1"/>
      <c r="AU4695" s="1"/>
      <c r="AV4695" s="1"/>
      <c r="AW4695" s="1"/>
      <c r="AX4695" s="1"/>
      <c r="AY4695" s="1"/>
      <c r="AZ4695" s="1"/>
    </row>
    <row r="4696" spans="1:52" s="2" customFormat="1" x14ac:dyDescent="0.25">
      <c r="A4696" s="6"/>
      <c r="AH4696" s="1"/>
      <c r="AI4696" s="1"/>
      <c r="AJ4696" s="1"/>
      <c r="AK4696" s="1"/>
      <c r="AL4696" s="1"/>
      <c r="AM4696" s="1"/>
      <c r="AN4696" s="1"/>
      <c r="AO4696" s="1"/>
      <c r="AP4696" s="1"/>
      <c r="AQ4696" s="1"/>
      <c r="AR4696" s="1"/>
      <c r="AS4696" s="1"/>
      <c r="AT4696" s="1"/>
      <c r="AU4696" s="1"/>
      <c r="AV4696" s="1"/>
      <c r="AW4696" s="1"/>
      <c r="AX4696" s="1"/>
      <c r="AY4696" s="1"/>
      <c r="AZ4696" s="1"/>
    </row>
    <row r="4697" spans="1:52" s="2" customFormat="1" x14ac:dyDescent="0.25">
      <c r="A4697" s="6"/>
      <c r="AH4697" s="1"/>
      <c r="AI4697" s="1"/>
      <c r="AJ4697" s="1"/>
      <c r="AK4697" s="1"/>
      <c r="AL4697" s="1"/>
      <c r="AM4697" s="1"/>
      <c r="AN4697" s="1"/>
      <c r="AO4697" s="1"/>
      <c r="AP4697" s="1"/>
      <c r="AQ4697" s="1"/>
      <c r="AR4697" s="1"/>
      <c r="AS4697" s="1"/>
      <c r="AT4697" s="1"/>
      <c r="AU4697" s="1"/>
      <c r="AV4697" s="1"/>
      <c r="AW4697" s="1"/>
      <c r="AX4697" s="1"/>
      <c r="AY4697" s="1"/>
      <c r="AZ4697" s="1"/>
    </row>
    <row r="4698" spans="1:52" s="2" customFormat="1" x14ac:dyDescent="0.25">
      <c r="A4698" s="6"/>
      <c r="AH4698" s="1"/>
      <c r="AI4698" s="1"/>
      <c r="AJ4698" s="1"/>
      <c r="AK4698" s="1"/>
      <c r="AL4698" s="1"/>
      <c r="AM4698" s="1"/>
      <c r="AN4698" s="1"/>
      <c r="AO4698" s="1"/>
      <c r="AP4698" s="1"/>
      <c r="AQ4698" s="1"/>
      <c r="AR4698" s="1"/>
      <c r="AS4698" s="1"/>
      <c r="AT4698" s="1"/>
      <c r="AU4698" s="1"/>
      <c r="AV4698" s="1"/>
      <c r="AW4698" s="1"/>
      <c r="AX4698" s="1"/>
      <c r="AY4698" s="1"/>
      <c r="AZ4698" s="1"/>
    </row>
    <row r="4699" spans="1:52" s="2" customFormat="1" x14ac:dyDescent="0.25">
      <c r="A4699" s="6"/>
      <c r="AH4699" s="1"/>
      <c r="AI4699" s="1"/>
      <c r="AJ4699" s="1"/>
      <c r="AK4699" s="1"/>
      <c r="AL4699" s="1"/>
      <c r="AM4699" s="1"/>
      <c r="AN4699" s="1"/>
      <c r="AO4699" s="1"/>
      <c r="AP4699" s="1"/>
      <c r="AQ4699" s="1"/>
      <c r="AR4699" s="1"/>
      <c r="AS4699" s="1"/>
      <c r="AT4699" s="1"/>
      <c r="AU4699" s="1"/>
      <c r="AV4699" s="1"/>
      <c r="AW4699" s="1"/>
      <c r="AX4699" s="1"/>
      <c r="AY4699" s="1"/>
      <c r="AZ4699" s="1"/>
    </row>
    <row r="4700" spans="1:52" s="2" customFormat="1" x14ac:dyDescent="0.25">
      <c r="A4700" s="6"/>
      <c r="AH4700" s="1"/>
      <c r="AI4700" s="1"/>
      <c r="AJ4700" s="1"/>
      <c r="AK4700" s="1"/>
      <c r="AL4700" s="1"/>
      <c r="AM4700" s="1"/>
      <c r="AN4700" s="1"/>
      <c r="AO4700" s="1"/>
      <c r="AP4700" s="1"/>
      <c r="AQ4700" s="1"/>
      <c r="AR4700" s="1"/>
      <c r="AS4700" s="1"/>
      <c r="AT4700" s="1"/>
      <c r="AU4700" s="1"/>
      <c r="AV4700" s="1"/>
      <c r="AW4700" s="1"/>
      <c r="AX4700" s="1"/>
      <c r="AY4700" s="1"/>
      <c r="AZ4700" s="1"/>
    </row>
    <row r="4701" spans="1:52" s="2" customFormat="1" x14ac:dyDescent="0.25">
      <c r="A4701" s="6"/>
      <c r="AH4701" s="1"/>
      <c r="AI4701" s="1"/>
      <c r="AJ4701" s="1"/>
      <c r="AK4701" s="1"/>
      <c r="AL4701" s="1"/>
      <c r="AM4701" s="1"/>
      <c r="AN4701" s="1"/>
      <c r="AO4701" s="1"/>
      <c r="AP4701" s="1"/>
      <c r="AQ4701" s="1"/>
      <c r="AR4701" s="1"/>
      <c r="AS4701" s="1"/>
      <c r="AT4701" s="1"/>
      <c r="AU4701" s="1"/>
      <c r="AV4701" s="1"/>
      <c r="AW4701" s="1"/>
      <c r="AX4701" s="1"/>
      <c r="AY4701" s="1"/>
      <c r="AZ4701" s="1"/>
    </row>
    <row r="4702" spans="1:52" s="2" customFormat="1" x14ac:dyDescent="0.25">
      <c r="A4702" s="6"/>
      <c r="AH4702" s="1"/>
      <c r="AI4702" s="1"/>
      <c r="AJ4702" s="1"/>
      <c r="AK4702" s="1"/>
      <c r="AL4702" s="1"/>
      <c r="AM4702" s="1"/>
      <c r="AN4702" s="1"/>
      <c r="AO4702" s="1"/>
      <c r="AP4702" s="1"/>
      <c r="AQ4702" s="1"/>
      <c r="AR4702" s="1"/>
      <c r="AS4702" s="1"/>
      <c r="AT4702" s="1"/>
      <c r="AU4702" s="1"/>
      <c r="AV4702" s="1"/>
      <c r="AW4702" s="1"/>
      <c r="AX4702" s="1"/>
      <c r="AY4702" s="1"/>
      <c r="AZ4702" s="1"/>
    </row>
    <row r="4703" spans="1:52" s="2" customFormat="1" x14ac:dyDescent="0.25">
      <c r="A4703" s="6"/>
      <c r="AH4703" s="1"/>
      <c r="AI4703" s="1"/>
      <c r="AJ4703" s="1"/>
      <c r="AK4703" s="1"/>
      <c r="AL4703" s="1"/>
      <c r="AM4703" s="1"/>
      <c r="AN4703" s="1"/>
      <c r="AO4703" s="1"/>
      <c r="AP4703" s="1"/>
      <c r="AQ4703" s="1"/>
      <c r="AR4703" s="1"/>
      <c r="AS4703" s="1"/>
      <c r="AT4703" s="1"/>
      <c r="AU4703" s="1"/>
      <c r="AV4703" s="1"/>
      <c r="AW4703" s="1"/>
      <c r="AX4703" s="1"/>
      <c r="AY4703" s="1"/>
      <c r="AZ4703" s="1"/>
    </row>
    <row r="4704" spans="1:52" s="2" customFormat="1" x14ac:dyDescent="0.25">
      <c r="A4704" s="6"/>
      <c r="AH4704" s="1"/>
      <c r="AI4704" s="1"/>
      <c r="AJ4704" s="1"/>
      <c r="AK4704" s="1"/>
      <c r="AL4704" s="1"/>
      <c r="AM4704" s="1"/>
      <c r="AN4704" s="1"/>
      <c r="AO4704" s="1"/>
      <c r="AP4704" s="1"/>
      <c r="AQ4704" s="1"/>
      <c r="AR4704" s="1"/>
      <c r="AS4704" s="1"/>
      <c r="AT4704" s="1"/>
      <c r="AU4704" s="1"/>
      <c r="AV4704" s="1"/>
      <c r="AW4704" s="1"/>
      <c r="AX4704" s="1"/>
      <c r="AY4704" s="1"/>
      <c r="AZ4704" s="1"/>
    </row>
    <row r="4705" spans="1:52" s="2" customFormat="1" x14ac:dyDescent="0.25">
      <c r="A4705" s="6"/>
      <c r="AH4705" s="1"/>
      <c r="AI4705" s="1"/>
      <c r="AJ4705" s="1"/>
      <c r="AK4705" s="1"/>
      <c r="AL4705" s="1"/>
      <c r="AM4705" s="1"/>
      <c r="AN4705" s="1"/>
      <c r="AO4705" s="1"/>
      <c r="AP4705" s="1"/>
      <c r="AQ4705" s="1"/>
      <c r="AR4705" s="1"/>
      <c r="AS4705" s="1"/>
      <c r="AT4705" s="1"/>
      <c r="AU4705" s="1"/>
      <c r="AV4705" s="1"/>
      <c r="AW4705" s="1"/>
      <c r="AX4705" s="1"/>
      <c r="AY4705" s="1"/>
      <c r="AZ4705" s="1"/>
    </row>
    <row r="4706" spans="1:52" s="2" customFormat="1" x14ac:dyDescent="0.25">
      <c r="A4706" s="6"/>
      <c r="AH4706" s="1"/>
      <c r="AI4706" s="1"/>
      <c r="AJ4706" s="1"/>
      <c r="AK4706" s="1"/>
      <c r="AL4706" s="1"/>
      <c r="AM4706" s="1"/>
      <c r="AN4706" s="1"/>
      <c r="AO4706" s="1"/>
      <c r="AP4706" s="1"/>
      <c r="AQ4706" s="1"/>
      <c r="AR4706" s="1"/>
      <c r="AS4706" s="1"/>
      <c r="AT4706" s="1"/>
      <c r="AU4706" s="1"/>
      <c r="AV4706" s="1"/>
      <c r="AW4706" s="1"/>
      <c r="AX4706" s="1"/>
      <c r="AY4706" s="1"/>
      <c r="AZ4706" s="1"/>
    </row>
    <row r="4707" spans="1:52" s="2" customFormat="1" x14ac:dyDescent="0.25">
      <c r="A4707" s="6"/>
      <c r="AH4707" s="1"/>
      <c r="AI4707" s="1"/>
      <c r="AJ4707" s="1"/>
      <c r="AK4707" s="1"/>
      <c r="AL4707" s="1"/>
      <c r="AM4707" s="1"/>
      <c r="AN4707" s="1"/>
      <c r="AO4707" s="1"/>
      <c r="AP4707" s="1"/>
      <c r="AQ4707" s="1"/>
      <c r="AR4707" s="1"/>
      <c r="AS4707" s="1"/>
      <c r="AT4707" s="1"/>
      <c r="AU4707" s="1"/>
      <c r="AV4707" s="1"/>
      <c r="AW4707" s="1"/>
      <c r="AX4707" s="1"/>
      <c r="AY4707" s="1"/>
      <c r="AZ4707" s="1"/>
    </row>
    <row r="4708" spans="1:52" s="2" customFormat="1" x14ac:dyDescent="0.25">
      <c r="A4708" s="6"/>
      <c r="AH4708" s="1"/>
      <c r="AI4708" s="1"/>
      <c r="AJ4708" s="1"/>
      <c r="AK4708" s="1"/>
      <c r="AL4708" s="1"/>
      <c r="AM4708" s="1"/>
      <c r="AN4708" s="1"/>
      <c r="AO4708" s="1"/>
      <c r="AP4708" s="1"/>
      <c r="AQ4708" s="1"/>
      <c r="AR4708" s="1"/>
      <c r="AS4708" s="1"/>
      <c r="AT4708" s="1"/>
      <c r="AU4708" s="1"/>
      <c r="AV4708" s="1"/>
      <c r="AW4708" s="1"/>
      <c r="AX4708" s="1"/>
      <c r="AY4708" s="1"/>
      <c r="AZ4708" s="1"/>
    </row>
    <row r="4709" spans="1:52" s="2" customFormat="1" x14ac:dyDescent="0.25">
      <c r="A4709" s="6"/>
      <c r="AH4709" s="1"/>
      <c r="AI4709" s="1"/>
      <c r="AJ4709" s="1"/>
      <c r="AK4709" s="1"/>
      <c r="AL4709" s="1"/>
      <c r="AM4709" s="1"/>
      <c r="AN4709" s="1"/>
      <c r="AO4709" s="1"/>
      <c r="AP4709" s="1"/>
      <c r="AQ4709" s="1"/>
      <c r="AR4709" s="1"/>
      <c r="AS4709" s="1"/>
      <c r="AT4709" s="1"/>
      <c r="AU4709" s="1"/>
      <c r="AV4709" s="1"/>
      <c r="AW4709" s="1"/>
      <c r="AX4709" s="1"/>
      <c r="AY4709" s="1"/>
      <c r="AZ4709" s="1"/>
    </row>
    <row r="4710" spans="1:52" s="2" customFormat="1" x14ac:dyDescent="0.25">
      <c r="A4710" s="6"/>
      <c r="AH4710" s="1"/>
      <c r="AI4710" s="1"/>
      <c r="AJ4710" s="1"/>
      <c r="AK4710" s="1"/>
      <c r="AL4710" s="1"/>
      <c r="AM4710" s="1"/>
      <c r="AN4710" s="1"/>
      <c r="AO4710" s="1"/>
      <c r="AP4710" s="1"/>
      <c r="AQ4710" s="1"/>
      <c r="AR4710" s="1"/>
      <c r="AS4710" s="1"/>
      <c r="AT4710" s="1"/>
      <c r="AU4710" s="1"/>
      <c r="AV4710" s="1"/>
      <c r="AW4710" s="1"/>
      <c r="AX4710" s="1"/>
      <c r="AY4710" s="1"/>
      <c r="AZ4710" s="1"/>
    </row>
    <row r="4711" spans="1:52" s="2" customFormat="1" x14ac:dyDescent="0.25">
      <c r="A4711" s="6"/>
      <c r="AH4711" s="1"/>
      <c r="AI4711" s="1"/>
      <c r="AJ4711" s="1"/>
      <c r="AK4711" s="1"/>
      <c r="AL4711" s="1"/>
      <c r="AM4711" s="1"/>
      <c r="AN4711" s="1"/>
      <c r="AO4711" s="1"/>
      <c r="AP4711" s="1"/>
      <c r="AQ4711" s="1"/>
      <c r="AR4711" s="1"/>
      <c r="AS4711" s="1"/>
      <c r="AT4711" s="1"/>
      <c r="AU4711" s="1"/>
      <c r="AV4711" s="1"/>
      <c r="AW4711" s="1"/>
      <c r="AX4711" s="1"/>
      <c r="AY4711" s="1"/>
      <c r="AZ4711" s="1"/>
    </row>
    <row r="4712" spans="1:52" s="2" customFormat="1" x14ac:dyDescent="0.25">
      <c r="A4712" s="6"/>
      <c r="AH4712" s="1"/>
      <c r="AI4712" s="1"/>
      <c r="AJ4712" s="1"/>
      <c r="AK4712" s="1"/>
      <c r="AL4712" s="1"/>
      <c r="AM4712" s="1"/>
      <c r="AN4712" s="1"/>
      <c r="AO4712" s="1"/>
      <c r="AP4712" s="1"/>
      <c r="AQ4712" s="1"/>
      <c r="AR4712" s="1"/>
      <c r="AS4712" s="1"/>
      <c r="AT4712" s="1"/>
      <c r="AU4712" s="1"/>
      <c r="AV4712" s="1"/>
      <c r="AW4712" s="1"/>
      <c r="AX4712" s="1"/>
      <c r="AY4712" s="1"/>
      <c r="AZ4712" s="1"/>
    </row>
    <row r="4713" spans="1:52" s="2" customFormat="1" x14ac:dyDescent="0.25">
      <c r="A4713" s="6"/>
      <c r="AH4713" s="1"/>
      <c r="AI4713" s="1"/>
      <c r="AJ4713" s="1"/>
      <c r="AK4713" s="1"/>
      <c r="AL4713" s="1"/>
      <c r="AM4713" s="1"/>
      <c r="AN4713" s="1"/>
      <c r="AO4713" s="1"/>
      <c r="AP4713" s="1"/>
      <c r="AQ4713" s="1"/>
      <c r="AR4713" s="1"/>
      <c r="AS4713" s="1"/>
      <c r="AT4713" s="1"/>
      <c r="AU4713" s="1"/>
      <c r="AV4713" s="1"/>
      <c r="AW4713" s="1"/>
      <c r="AX4713" s="1"/>
      <c r="AY4713" s="1"/>
      <c r="AZ4713" s="1"/>
    </row>
    <row r="4714" spans="1:52" s="2" customFormat="1" x14ac:dyDescent="0.25">
      <c r="A4714" s="6"/>
      <c r="AH4714" s="1"/>
      <c r="AI4714" s="1"/>
      <c r="AJ4714" s="1"/>
      <c r="AK4714" s="1"/>
      <c r="AL4714" s="1"/>
      <c r="AM4714" s="1"/>
      <c r="AN4714" s="1"/>
      <c r="AO4714" s="1"/>
      <c r="AP4714" s="1"/>
      <c r="AQ4714" s="1"/>
      <c r="AR4714" s="1"/>
      <c r="AS4714" s="1"/>
      <c r="AT4714" s="1"/>
      <c r="AU4714" s="1"/>
      <c r="AV4714" s="1"/>
      <c r="AW4714" s="1"/>
      <c r="AX4714" s="1"/>
      <c r="AY4714" s="1"/>
      <c r="AZ4714" s="1"/>
    </row>
    <row r="4715" spans="1:52" s="2" customFormat="1" x14ac:dyDescent="0.25">
      <c r="A4715" s="6"/>
      <c r="AH4715" s="1"/>
      <c r="AI4715" s="1"/>
      <c r="AJ4715" s="1"/>
      <c r="AK4715" s="1"/>
      <c r="AL4715" s="1"/>
      <c r="AM4715" s="1"/>
      <c r="AN4715" s="1"/>
      <c r="AO4715" s="1"/>
      <c r="AP4715" s="1"/>
      <c r="AQ4715" s="1"/>
      <c r="AR4715" s="1"/>
      <c r="AS4715" s="1"/>
      <c r="AT4715" s="1"/>
      <c r="AU4715" s="1"/>
      <c r="AV4715" s="1"/>
      <c r="AW4715" s="1"/>
      <c r="AX4715" s="1"/>
      <c r="AY4715" s="1"/>
      <c r="AZ4715" s="1"/>
    </row>
    <row r="4716" spans="1:52" s="2" customFormat="1" x14ac:dyDescent="0.25">
      <c r="A4716" s="6"/>
      <c r="AH4716" s="1"/>
      <c r="AI4716" s="1"/>
      <c r="AJ4716" s="1"/>
      <c r="AK4716" s="1"/>
      <c r="AL4716" s="1"/>
      <c r="AM4716" s="1"/>
      <c r="AN4716" s="1"/>
      <c r="AO4716" s="1"/>
      <c r="AP4716" s="1"/>
      <c r="AQ4716" s="1"/>
      <c r="AR4716" s="1"/>
      <c r="AS4716" s="1"/>
      <c r="AT4716" s="1"/>
      <c r="AU4716" s="1"/>
      <c r="AV4716" s="1"/>
      <c r="AW4716" s="1"/>
      <c r="AX4716" s="1"/>
      <c r="AY4716" s="1"/>
      <c r="AZ4716" s="1"/>
    </row>
    <row r="4717" spans="1:52" s="2" customFormat="1" x14ac:dyDescent="0.25">
      <c r="A4717" s="6"/>
      <c r="AH4717" s="1"/>
      <c r="AI4717" s="1"/>
      <c r="AJ4717" s="1"/>
      <c r="AK4717" s="1"/>
      <c r="AL4717" s="1"/>
      <c r="AM4717" s="1"/>
      <c r="AN4717" s="1"/>
      <c r="AO4717" s="1"/>
      <c r="AP4717" s="1"/>
      <c r="AQ4717" s="1"/>
      <c r="AR4717" s="1"/>
      <c r="AS4717" s="1"/>
      <c r="AT4717" s="1"/>
      <c r="AU4717" s="1"/>
      <c r="AV4717" s="1"/>
      <c r="AW4717" s="1"/>
      <c r="AX4717" s="1"/>
      <c r="AY4717" s="1"/>
      <c r="AZ4717" s="1"/>
    </row>
    <row r="4718" spans="1:52" s="2" customFormat="1" x14ac:dyDescent="0.25">
      <c r="A4718" s="6"/>
      <c r="AH4718" s="1"/>
      <c r="AI4718" s="1"/>
      <c r="AJ4718" s="1"/>
      <c r="AK4718" s="1"/>
      <c r="AL4718" s="1"/>
      <c r="AM4718" s="1"/>
      <c r="AN4718" s="1"/>
      <c r="AO4718" s="1"/>
      <c r="AP4718" s="1"/>
      <c r="AQ4718" s="1"/>
      <c r="AR4718" s="1"/>
      <c r="AS4718" s="1"/>
      <c r="AT4718" s="1"/>
      <c r="AU4718" s="1"/>
      <c r="AV4718" s="1"/>
      <c r="AW4718" s="1"/>
      <c r="AX4718" s="1"/>
      <c r="AY4718" s="1"/>
      <c r="AZ4718" s="1"/>
    </row>
    <row r="4719" spans="1:52" s="2" customFormat="1" x14ac:dyDescent="0.25">
      <c r="A4719" s="6"/>
      <c r="AH4719" s="1"/>
      <c r="AI4719" s="1"/>
      <c r="AJ4719" s="1"/>
      <c r="AK4719" s="1"/>
      <c r="AL4719" s="1"/>
      <c r="AM4719" s="1"/>
      <c r="AN4719" s="1"/>
      <c r="AO4719" s="1"/>
      <c r="AP4719" s="1"/>
      <c r="AQ4719" s="1"/>
      <c r="AR4719" s="1"/>
      <c r="AS4719" s="1"/>
      <c r="AT4719" s="1"/>
      <c r="AU4719" s="1"/>
      <c r="AV4719" s="1"/>
      <c r="AW4719" s="1"/>
      <c r="AX4719" s="1"/>
      <c r="AY4719" s="1"/>
      <c r="AZ4719" s="1"/>
    </row>
    <row r="4720" spans="1:52" s="2" customFormat="1" x14ac:dyDescent="0.25">
      <c r="A4720" s="6"/>
      <c r="AH4720" s="1"/>
      <c r="AI4720" s="1"/>
      <c r="AJ4720" s="1"/>
      <c r="AK4720" s="1"/>
      <c r="AL4720" s="1"/>
      <c r="AM4720" s="1"/>
      <c r="AN4720" s="1"/>
      <c r="AO4720" s="1"/>
      <c r="AP4720" s="1"/>
      <c r="AQ4720" s="1"/>
      <c r="AR4720" s="1"/>
      <c r="AS4720" s="1"/>
      <c r="AT4720" s="1"/>
      <c r="AU4720" s="1"/>
      <c r="AV4720" s="1"/>
      <c r="AW4720" s="1"/>
      <c r="AX4720" s="1"/>
      <c r="AY4720" s="1"/>
      <c r="AZ4720" s="1"/>
    </row>
    <row r="4721" spans="1:52" s="2" customFormat="1" x14ac:dyDescent="0.25">
      <c r="A4721" s="6"/>
      <c r="AH4721" s="1"/>
      <c r="AI4721" s="1"/>
      <c r="AJ4721" s="1"/>
      <c r="AK4721" s="1"/>
      <c r="AL4721" s="1"/>
      <c r="AM4721" s="1"/>
      <c r="AN4721" s="1"/>
      <c r="AO4721" s="1"/>
      <c r="AP4721" s="1"/>
      <c r="AQ4721" s="1"/>
      <c r="AR4721" s="1"/>
      <c r="AS4721" s="1"/>
      <c r="AT4721" s="1"/>
      <c r="AU4721" s="1"/>
      <c r="AV4721" s="1"/>
      <c r="AW4721" s="1"/>
      <c r="AX4721" s="1"/>
      <c r="AY4721" s="1"/>
      <c r="AZ4721" s="1"/>
    </row>
    <row r="4722" spans="1:52" s="2" customFormat="1" x14ac:dyDescent="0.25">
      <c r="A4722" s="6"/>
      <c r="AH4722" s="1"/>
      <c r="AI4722" s="1"/>
      <c r="AJ4722" s="1"/>
      <c r="AK4722" s="1"/>
      <c r="AL4722" s="1"/>
      <c r="AM4722" s="1"/>
      <c r="AN4722" s="1"/>
      <c r="AO4722" s="1"/>
      <c r="AP4722" s="1"/>
      <c r="AQ4722" s="1"/>
      <c r="AR4722" s="1"/>
      <c r="AS4722" s="1"/>
      <c r="AT4722" s="1"/>
      <c r="AU4722" s="1"/>
      <c r="AV4722" s="1"/>
      <c r="AW4722" s="1"/>
      <c r="AX4722" s="1"/>
      <c r="AY4722" s="1"/>
      <c r="AZ4722" s="1"/>
    </row>
    <row r="4723" spans="1:52" s="2" customFormat="1" x14ac:dyDescent="0.25">
      <c r="A4723" s="6"/>
      <c r="AH4723" s="1"/>
      <c r="AI4723" s="1"/>
      <c r="AJ4723" s="1"/>
      <c r="AK4723" s="1"/>
      <c r="AL4723" s="1"/>
      <c r="AM4723" s="1"/>
      <c r="AN4723" s="1"/>
      <c r="AO4723" s="1"/>
      <c r="AP4723" s="1"/>
      <c r="AQ4723" s="1"/>
      <c r="AR4723" s="1"/>
      <c r="AS4723" s="1"/>
      <c r="AT4723" s="1"/>
      <c r="AU4723" s="1"/>
      <c r="AV4723" s="1"/>
      <c r="AW4723" s="1"/>
      <c r="AX4723" s="1"/>
      <c r="AY4723" s="1"/>
      <c r="AZ4723" s="1"/>
    </row>
    <row r="4724" spans="1:52" s="2" customFormat="1" x14ac:dyDescent="0.25">
      <c r="A4724" s="6"/>
      <c r="AH4724" s="1"/>
      <c r="AI4724" s="1"/>
      <c r="AJ4724" s="1"/>
      <c r="AK4724" s="1"/>
      <c r="AL4724" s="1"/>
      <c r="AM4724" s="1"/>
      <c r="AN4724" s="1"/>
      <c r="AO4724" s="1"/>
      <c r="AP4724" s="1"/>
      <c r="AQ4724" s="1"/>
      <c r="AR4724" s="1"/>
      <c r="AS4724" s="1"/>
      <c r="AT4724" s="1"/>
      <c r="AU4724" s="1"/>
      <c r="AV4724" s="1"/>
      <c r="AW4724" s="1"/>
      <c r="AX4724" s="1"/>
      <c r="AY4724" s="1"/>
      <c r="AZ4724" s="1"/>
    </row>
    <row r="4725" spans="1:52" s="2" customFormat="1" x14ac:dyDescent="0.25">
      <c r="A4725" s="6"/>
      <c r="AH4725" s="1"/>
      <c r="AI4725" s="1"/>
      <c r="AJ4725" s="1"/>
      <c r="AK4725" s="1"/>
      <c r="AL4725" s="1"/>
      <c r="AM4725" s="1"/>
      <c r="AN4725" s="1"/>
      <c r="AO4725" s="1"/>
      <c r="AP4725" s="1"/>
      <c r="AQ4725" s="1"/>
      <c r="AR4725" s="1"/>
      <c r="AS4725" s="1"/>
      <c r="AT4725" s="1"/>
      <c r="AU4725" s="1"/>
      <c r="AV4725" s="1"/>
      <c r="AW4725" s="1"/>
      <c r="AX4725" s="1"/>
      <c r="AY4725" s="1"/>
      <c r="AZ4725" s="1"/>
    </row>
    <row r="4726" spans="1:52" s="2" customFormat="1" x14ac:dyDescent="0.25">
      <c r="A4726" s="6"/>
      <c r="AH4726" s="1"/>
      <c r="AI4726" s="1"/>
      <c r="AJ4726" s="1"/>
      <c r="AK4726" s="1"/>
      <c r="AL4726" s="1"/>
      <c r="AM4726" s="1"/>
      <c r="AN4726" s="1"/>
      <c r="AO4726" s="1"/>
      <c r="AP4726" s="1"/>
      <c r="AQ4726" s="1"/>
      <c r="AR4726" s="1"/>
      <c r="AS4726" s="1"/>
      <c r="AT4726" s="1"/>
      <c r="AU4726" s="1"/>
      <c r="AV4726" s="1"/>
      <c r="AW4726" s="1"/>
      <c r="AX4726" s="1"/>
      <c r="AY4726" s="1"/>
      <c r="AZ4726" s="1"/>
    </row>
    <row r="4727" spans="1:52" s="2" customFormat="1" x14ac:dyDescent="0.25">
      <c r="A4727" s="6"/>
      <c r="AH4727" s="1"/>
      <c r="AI4727" s="1"/>
      <c r="AJ4727" s="1"/>
      <c r="AK4727" s="1"/>
      <c r="AL4727" s="1"/>
      <c r="AM4727" s="1"/>
      <c r="AN4727" s="1"/>
      <c r="AO4727" s="1"/>
      <c r="AP4727" s="1"/>
      <c r="AQ4727" s="1"/>
      <c r="AR4727" s="1"/>
      <c r="AS4727" s="1"/>
      <c r="AT4727" s="1"/>
      <c r="AU4727" s="1"/>
      <c r="AV4727" s="1"/>
      <c r="AW4727" s="1"/>
      <c r="AX4727" s="1"/>
      <c r="AY4727" s="1"/>
      <c r="AZ4727" s="1"/>
    </row>
    <row r="4728" spans="1:52" s="2" customFormat="1" x14ac:dyDescent="0.25">
      <c r="A4728" s="6"/>
      <c r="AH4728" s="1"/>
      <c r="AI4728" s="1"/>
      <c r="AJ4728" s="1"/>
      <c r="AK4728" s="1"/>
      <c r="AL4728" s="1"/>
      <c r="AM4728" s="1"/>
      <c r="AN4728" s="1"/>
      <c r="AO4728" s="1"/>
      <c r="AP4728" s="1"/>
      <c r="AQ4728" s="1"/>
      <c r="AR4728" s="1"/>
      <c r="AS4728" s="1"/>
      <c r="AT4728" s="1"/>
      <c r="AU4728" s="1"/>
      <c r="AV4728" s="1"/>
      <c r="AW4728" s="1"/>
      <c r="AX4728" s="1"/>
      <c r="AY4728" s="1"/>
      <c r="AZ4728" s="1"/>
    </row>
    <row r="4729" spans="1:52" s="2" customFormat="1" x14ac:dyDescent="0.25">
      <c r="A4729" s="6"/>
      <c r="AH4729" s="1"/>
      <c r="AI4729" s="1"/>
      <c r="AJ4729" s="1"/>
      <c r="AK4729" s="1"/>
      <c r="AL4729" s="1"/>
      <c r="AM4729" s="1"/>
      <c r="AN4729" s="1"/>
      <c r="AO4729" s="1"/>
      <c r="AP4729" s="1"/>
      <c r="AQ4729" s="1"/>
      <c r="AR4729" s="1"/>
      <c r="AS4729" s="1"/>
      <c r="AT4729" s="1"/>
      <c r="AU4729" s="1"/>
      <c r="AV4729" s="1"/>
      <c r="AW4729" s="1"/>
      <c r="AX4729" s="1"/>
      <c r="AY4729" s="1"/>
      <c r="AZ4729" s="1"/>
    </row>
    <row r="4730" spans="1:52" s="2" customFormat="1" x14ac:dyDescent="0.25">
      <c r="A4730" s="6"/>
      <c r="AH4730" s="1"/>
      <c r="AI4730" s="1"/>
      <c r="AJ4730" s="1"/>
      <c r="AK4730" s="1"/>
      <c r="AL4730" s="1"/>
      <c r="AM4730" s="1"/>
      <c r="AN4730" s="1"/>
      <c r="AO4730" s="1"/>
      <c r="AP4730" s="1"/>
      <c r="AQ4730" s="1"/>
      <c r="AR4730" s="1"/>
      <c r="AS4730" s="1"/>
      <c r="AT4730" s="1"/>
      <c r="AU4730" s="1"/>
      <c r="AV4730" s="1"/>
      <c r="AW4730" s="1"/>
      <c r="AX4730" s="1"/>
      <c r="AY4730" s="1"/>
      <c r="AZ4730" s="1"/>
    </row>
    <row r="4731" spans="1:52" s="2" customFormat="1" x14ac:dyDescent="0.25">
      <c r="A4731" s="6"/>
      <c r="AH4731" s="1"/>
      <c r="AI4731" s="1"/>
      <c r="AJ4731" s="1"/>
      <c r="AK4731" s="1"/>
      <c r="AL4731" s="1"/>
      <c r="AM4731" s="1"/>
      <c r="AN4731" s="1"/>
      <c r="AO4731" s="1"/>
      <c r="AP4731" s="1"/>
      <c r="AQ4731" s="1"/>
      <c r="AR4731" s="1"/>
      <c r="AS4731" s="1"/>
      <c r="AT4731" s="1"/>
      <c r="AU4731" s="1"/>
      <c r="AV4731" s="1"/>
      <c r="AW4731" s="1"/>
      <c r="AX4731" s="1"/>
      <c r="AY4731" s="1"/>
      <c r="AZ4731" s="1"/>
    </row>
    <row r="4732" spans="1:52" s="2" customFormat="1" x14ac:dyDescent="0.25">
      <c r="A4732" s="6"/>
      <c r="AH4732" s="1"/>
      <c r="AI4732" s="1"/>
      <c r="AJ4732" s="1"/>
      <c r="AK4732" s="1"/>
      <c r="AL4732" s="1"/>
      <c r="AM4732" s="1"/>
      <c r="AN4732" s="1"/>
      <c r="AO4732" s="1"/>
      <c r="AP4732" s="1"/>
      <c r="AQ4732" s="1"/>
      <c r="AR4732" s="1"/>
      <c r="AS4732" s="1"/>
      <c r="AT4732" s="1"/>
      <c r="AU4732" s="1"/>
      <c r="AV4732" s="1"/>
      <c r="AW4732" s="1"/>
      <c r="AX4732" s="1"/>
      <c r="AY4732" s="1"/>
      <c r="AZ4732" s="1"/>
    </row>
    <row r="4733" spans="1:52" s="2" customFormat="1" x14ac:dyDescent="0.25">
      <c r="A4733" s="6"/>
      <c r="AH4733" s="1"/>
      <c r="AI4733" s="1"/>
      <c r="AJ4733" s="1"/>
      <c r="AK4733" s="1"/>
      <c r="AL4733" s="1"/>
      <c r="AM4733" s="1"/>
      <c r="AN4733" s="1"/>
      <c r="AO4733" s="1"/>
      <c r="AP4733" s="1"/>
      <c r="AQ4733" s="1"/>
      <c r="AR4733" s="1"/>
      <c r="AS4733" s="1"/>
      <c r="AT4733" s="1"/>
      <c r="AU4733" s="1"/>
      <c r="AV4733" s="1"/>
      <c r="AW4733" s="1"/>
      <c r="AX4733" s="1"/>
      <c r="AY4733" s="1"/>
      <c r="AZ4733" s="1"/>
    </row>
    <row r="4734" spans="1:52" s="2" customFormat="1" x14ac:dyDescent="0.25">
      <c r="A4734" s="6"/>
      <c r="AH4734" s="1"/>
      <c r="AI4734" s="1"/>
      <c r="AJ4734" s="1"/>
      <c r="AK4734" s="1"/>
      <c r="AL4734" s="1"/>
      <c r="AM4734" s="1"/>
      <c r="AN4734" s="1"/>
      <c r="AO4734" s="1"/>
      <c r="AP4734" s="1"/>
      <c r="AQ4734" s="1"/>
      <c r="AR4734" s="1"/>
      <c r="AS4734" s="1"/>
      <c r="AT4734" s="1"/>
      <c r="AU4734" s="1"/>
      <c r="AV4734" s="1"/>
      <c r="AW4734" s="1"/>
      <c r="AX4734" s="1"/>
      <c r="AY4734" s="1"/>
      <c r="AZ4734" s="1"/>
    </row>
    <row r="4735" spans="1:52" s="2" customFormat="1" x14ac:dyDescent="0.25">
      <c r="A4735" s="6"/>
      <c r="AH4735" s="1"/>
      <c r="AI4735" s="1"/>
      <c r="AJ4735" s="1"/>
      <c r="AK4735" s="1"/>
      <c r="AL4735" s="1"/>
      <c r="AM4735" s="1"/>
      <c r="AN4735" s="1"/>
      <c r="AO4735" s="1"/>
      <c r="AP4735" s="1"/>
      <c r="AQ4735" s="1"/>
      <c r="AR4735" s="1"/>
      <c r="AS4735" s="1"/>
      <c r="AT4735" s="1"/>
      <c r="AU4735" s="1"/>
      <c r="AV4735" s="1"/>
      <c r="AW4735" s="1"/>
      <c r="AX4735" s="1"/>
      <c r="AY4735" s="1"/>
      <c r="AZ4735" s="1"/>
    </row>
    <row r="4736" spans="1:52" s="2" customFormat="1" x14ac:dyDescent="0.25">
      <c r="A4736" s="6"/>
      <c r="AH4736" s="1"/>
      <c r="AI4736" s="1"/>
      <c r="AJ4736" s="1"/>
      <c r="AK4736" s="1"/>
      <c r="AL4736" s="1"/>
      <c r="AM4736" s="1"/>
      <c r="AN4736" s="1"/>
      <c r="AO4736" s="1"/>
      <c r="AP4736" s="1"/>
      <c r="AQ4736" s="1"/>
      <c r="AR4736" s="1"/>
      <c r="AS4736" s="1"/>
      <c r="AT4736" s="1"/>
      <c r="AU4736" s="1"/>
      <c r="AV4736" s="1"/>
      <c r="AW4736" s="1"/>
      <c r="AX4736" s="1"/>
      <c r="AY4736" s="1"/>
      <c r="AZ4736" s="1"/>
    </row>
    <row r="4737" spans="1:52" s="2" customFormat="1" x14ac:dyDescent="0.25">
      <c r="A4737" s="6"/>
      <c r="AH4737" s="1"/>
      <c r="AI4737" s="1"/>
      <c r="AJ4737" s="1"/>
      <c r="AK4737" s="1"/>
      <c r="AL4737" s="1"/>
      <c r="AM4737" s="1"/>
      <c r="AN4737" s="1"/>
      <c r="AO4737" s="1"/>
      <c r="AP4737" s="1"/>
      <c r="AQ4737" s="1"/>
      <c r="AR4737" s="1"/>
      <c r="AS4737" s="1"/>
      <c r="AT4737" s="1"/>
      <c r="AU4737" s="1"/>
      <c r="AV4737" s="1"/>
      <c r="AW4737" s="1"/>
      <c r="AX4737" s="1"/>
      <c r="AY4737" s="1"/>
      <c r="AZ4737" s="1"/>
    </row>
    <row r="4738" spans="1:52" s="2" customFormat="1" x14ac:dyDescent="0.25">
      <c r="A4738" s="6"/>
      <c r="AH4738" s="1"/>
      <c r="AI4738" s="1"/>
      <c r="AJ4738" s="1"/>
      <c r="AK4738" s="1"/>
      <c r="AL4738" s="1"/>
      <c r="AM4738" s="1"/>
      <c r="AN4738" s="1"/>
      <c r="AO4738" s="1"/>
      <c r="AP4738" s="1"/>
      <c r="AQ4738" s="1"/>
      <c r="AR4738" s="1"/>
      <c r="AS4738" s="1"/>
      <c r="AT4738" s="1"/>
      <c r="AU4738" s="1"/>
      <c r="AV4738" s="1"/>
      <c r="AW4738" s="1"/>
      <c r="AX4738" s="1"/>
      <c r="AY4738" s="1"/>
      <c r="AZ4738" s="1"/>
    </row>
    <row r="4739" spans="1:52" s="2" customFormat="1" x14ac:dyDescent="0.25">
      <c r="A4739" s="6"/>
      <c r="AH4739" s="1"/>
      <c r="AI4739" s="1"/>
      <c r="AJ4739" s="1"/>
      <c r="AK4739" s="1"/>
      <c r="AL4739" s="1"/>
      <c r="AM4739" s="1"/>
      <c r="AN4739" s="1"/>
      <c r="AO4739" s="1"/>
      <c r="AP4739" s="1"/>
      <c r="AQ4739" s="1"/>
      <c r="AR4739" s="1"/>
      <c r="AS4739" s="1"/>
      <c r="AT4739" s="1"/>
      <c r="AU4739" s="1"/>
      <c r="AV4739" s="1"/>
      <c r="AW4739" s="1"/>
      <c r="AX4739" s="1"/>
      <c r="AY4739" s="1"/>
      <c r="AZ4739" s="1"/>
    </row>
    <row r="4740" spans="1:52" s="2" customFormat="1" x14ac:dyDescent="0.25">
      <c r="A4740" s="6"/>
      <c r="AH4740" s="1"/>
      <c r="AI4740" s="1"/>
      <c r="AJ4740" s="1"/>
      <c r="AK4740" s="1"/>
      <c r="AL4740" s="1"/>
      <c r="AM4740" s="1"/>
      <c r="AN4740" s="1"/>
      <c r="AO4740" s="1"/>
      <c r="AP4740" s="1"/>
      <c r="AQ4740" s="1"/>
      <c r="AR4740" s="1"/>
      <c r="AS4740" s="1"/>
      <c r="AT4740" s="1"/>
      <c r="AU4740" s="1"/>
      <c r="AV4740" s="1"/>
      <c r="AW4740" s="1"/>
      <c r="AX4740" s="1"/>
      <c r="AY4740" s="1"/>
      <c r="AZ4740" s="1"/>
    </row>
    <row r="4741" spans="1:52" s="2" customFormat="1" x14ac:dyDescent="0.25">
      <c r="A4741" s="6"/>
      <c r="AH4741" s="1"/>
      <c r="AI4741" s="1"/>
      <c r="AJ4741" s="1"/>
      <c r="AK4741" s="1"/>
      <c r="AL4741" s="1"/>
      <c r="AM4741" s="1"/>
      <c r="AN4741" s="1"/>
      <c r="AO4741" s="1"/>
      <c r="AP4741" s="1"/>
      <c r="AQ4741" s="1"/>
      <c r="AR4741" s="1"/>
      <c r="AS4741" s="1"/>
      <c r="AT4741" s="1"/>
      <c r="AU4741" s="1"/>
      <c r="AV4741" s="1"/>
      <c r="AW4741" s="1"/>
      <c r="AX4741" s="1"/>
      <c r="AY4741" s="1"/>
      <c r="AZ4741" s="1"/>
    </row>
    <row r="4742" spans="1:52" s="2" customFormat="1" x14ac:dyDescent="0.25">
      <c r="A4742" s="6"/>
      <c r="AH4742" s="1"/>
      <c r="AI4742" s="1"/>
      <c r="AJ4742" s="1"/>
      <c r="AK4742" s="1"/>
      <c r="AL4742" s="1"/>
      <c r="AM4742" s="1"/>
      <c r="AN4742" s="1"/>
      <c r="AO4742" s="1"/>
      <c r="AP4742" s="1"/>
      <c r="AQ4742" s="1"/>
      <c r="AR4742" s="1"/>
      <c r="AS4742" s="1"/>
      <c r="AT4742" s="1"/>
      <c r="AU4742" s="1"/>
      <c r="AV4742" s="1"/>
      <c r="AW4742" s="1"/>
      <c r="AX4742" s="1"/>
      <c r="AY4742" s="1"/>
      <c r="AZ4742" s="1"/>
    </row>
    <row r="4743" spans="1:52" s="2" customFormat="1" x14ac:dyDescent="0.25">
      <c r="A4743" s="6"/>
      <c r="AH4743" s="1"/>
      <c r="AI4743" s="1"/>
      <c r="AJ4743" s="1"/>
      <c r="AK4743" s="1"/>
      <c r="AL4743" s="1"/>
      <c r="AM4743" s="1"/>
      <c r="AN4743" s="1"/>
      <c r="AO4743" s="1"/>
      <c r="AP4743" s="1"/>
      <c r="AQ4743" s="1"/>
      <c r="AR4743" s="1"/>
      <c r="AS4743" s="1"/>
      <c r="AT4743" s="1"/>
      <c r="AU4743" s="1"/>
      <c r="AV4743" s="1"/>
      <c r="AW4743" s="1"/>
      <c r="AX4743" s="1"/>
      <c r="AY4743" s="1"/>
      <c r="AZ4743" s="1"/>
    </row>
    <row r="4744" spans="1:52" s="2" customFormat="1" x14ac:dyDescent="0.25">
      <c r="A4744" s="6"/>
      <c r="AH4744" s="1"/>
      <c r="AI4744" s="1"/>
      <c r="AJ4744" s="1"/>
      <c r="AK4744" s="1"/>
      <c r="AL4744" s="1"/>
      <c r="AM4744" s="1"/>
      <c r="AN4744" s="1"/>
      <c r="AO4744" s="1"/>
      <c r="AP4744" s="1"/>
      <c r="AQ4744" s="1"/>
      <c r="AR4744" s="1"/>
      <c r="AS4744" s="1"/>
      <c r="AT4744" s="1"/>
      <c r="AU4744" s="1"/>
      <c r="AV4744" s="1"/>
      <c r="AW4744" s="1"/>
      <c r="AX4744" s="1"/>
      <c r="AY4744" s="1"/>
      <c r="AZ4744" s="1"/>
    </row>
    <row r="4745" spans="1:52" s="2" customFormat="1" x14ac:dyDescent="0.25">
      <c r="A4745" s="6"/>
      <c r="AH4745" s="1"/>
      <c r="AI4745" s="1"/>
      <c r="AJ4745" s="1"/>
      <c r="AK4745" s="1"/>
      <c r="AL4745" s="1"/>
      <c r="AM4745" s="1"/>
      <c r="AN4745" s="1"/>
      <c r="AO4745" s="1"/>
      <c r="AP4745" s="1"/>
      <c r="AQ4745" s="1"/>
      <c r="AR4745" s="1"/>
      <c r="AS4745" s="1"/>
      <c r="AT4745" s="1"/>
      <c r="AU4745" s="1"/>
      <c r="AV4745" s="1"/>
      <c r="AW4745" s="1"/>
      <c r="AX4745" s="1"/>
      <c r="AY4745" s="1"/>
      <c r="AZ4745" s="1"/>
    </row>
    <row r="4746" spans="1:52" s="2" customFormat="1" x14ac:dyDescent="0.25">
      <c r="A4746" s="6"/>
      <c r="AH4746" s="1"/>
      <c r="AI4746" s="1"/>
      <c r="AJ4746" s="1"/>
      <c r="AK4746" s="1"/>
      <c r="AL4746" s="1"/>
      <c r="AM4746" s="1"/>
      <c r="AN4746" s="1"/>
      <c r="AO4746" s="1"/>
      <c r="AP4746" s="1"/>
      <c r="AQ4746" s="1"/>
      <c r="AR4746" s="1"/>
      <c r="AS4746" s="1"/>
      <c r="AT4746" s="1"/>
      <c r="AU4746" s="1"/>
      <c r="AV4746" s="1"/>
      <c r="AW4746" s="1"/>
      <c r="AX4746" s="1"/>
      <c r="AY4746" s="1"/>
      <c r="AZ4746" s="1"/>
    </row>
    <row r="4747" spans="1:52" s="2" customFormat="1" x14ac:dyDescent="0.25">
      <c r="A4747" s="6"/>
      <c r="AH4747" s="1"/>
      <c r="AI4747" s="1"/>
      <c r="AJ4747" s="1"/>
      <c r="AK4747" s="1"/>
      <c r="AL4747" s="1"/>
      <c r="AM4747" s="1"/>
      <c r="AN4747" s="1"/>
      <c r="AO4747" s="1"/>
      <c r="AP4747" s="1"/>
      <c r="AQ4747" s="1"/>
      <c r="AR4747" s="1"/>
      <c r="AS4747" s="1"/>
      <c r="AT4747" s="1"/>
      <c r="AU4747" s="1"/>
      <c r="AV4747" s="1"/>
      <c r="AW4747" s="1"/>
      <c r="AX4747" s="1"/>
      <c r="AY4747" s="1"/>
      <c r="AZ4747" s="1"/>
    </row>
    <row r="4748" spans="1:52" s="2" customFormat="1" x14ac:dyDescent="0.25">
      <c r="A4748" s="6"/>
      <c r="AH4748" s="1"/>
      <c r="AI4748" s="1"/>
      <c r="AJ4748" s="1"/>
      <c r="AK4748" s="1"/>
      <c r="AL4748" s="1"/>
      <c r="AM4748" s="1"/>
      <c r="AN4748" s="1"/>
      <c r="AO4748" s="1"/>
      <c r="AP4748" s="1"/>
      <c r="AQ4748" s="1"/>
      <c r="AR4748" s="1"/>
      <c r="AS4748" s="1"/>
      <c r="AT4748" s="1"/>
      <c r="AU4748" s="1"/>
      <c r="AV4748" s="1"/>
      <c r="AW4748" s="1"/>
      <c r="AX4748" s="1"/>
      <c r="AY4748" s="1"/>
      <c r="AZ4748" s="1"/>
    </row>
    <row r="4749" spans="1:52" s="2" customFormat="1" x14ac:dyDescent="0.25">
      <c r="A4749" s="6"/>
      <c r="AH4749" s="1"/>
      <c r="AI4749" s="1"/>
      <c r="AJ4749" s="1"/>
      <c r="AK4749" s="1"/>
      <c r="AL4749" s="1"/>
      <c r="AM4749" s="1"/>
      <c r="AN4749" s="1"/>
      <c r="AO4749" s="1"/>
      <c r="AP4749" s="1"/>
      <c r="AQ4749" s="1"/>
      <c r="AR4749" s="1"/>
      <c r="AS4749" s="1"/>
      <c r="AT4749" s="1"/>
      <c r="AU4749" s="1"/>
      <c r="AV4749" s="1"/>
      <c r="AW4749" s="1"/>
      <c r="AX4749" s="1"/>
      <c r="AY4749" s="1"/>
      <c r="AZ4749" s="1"/>
    </row>
    <row r="4750" spans="1:52" s="2" customFormat="1" x14ac:dyDescent="0.25">
      <c r="A4750" s="6"/>
      <c r="AH4750" s="1"/>
      <c r="AI4750" s="1"/>
      <c r="AJ4750" s="1"/>
      <c r="AK4750" s="1"/>
      <c r="AL4750" s="1"/>
      <c r="AM4750" s="1"/>
      <c r="AN4750" s="1"/>
      <c r="AO4750" s="1"/>
      <c r="AP4750" s="1"/>
      <c r="AQ4750" s="1"/>
      <c r="AR4750" s="1"/>
      <c r="AS4750" s="1"/>
      <c r="AT4750" s="1"/>
      <c r="AU4750" s="1"/>
      <c r="AV4750" s="1"/>
      <c r="AW4750" s="1"/>
      <c r="AX4750" s="1"/>
      <c r="AY4750" s="1"/>
      <c r="AZ4750" s="1"/>
    </row>
    <row r="4751" spans="1:52" s="2" customFormat="1" x14ac:dyDescent="0.25">
      <c r="A4751" s="6"/>
      <c r="AH4751" s="1"/>
      <c r="AI4751" s="1"/>
      <c r="AJ4751" s="1"/>
      <c r="AK4751" s="1"/>
      <c r="AL4751" s="1"/>
      <c r="AM4751" s="1"/>
      <c r="AN4751" s="1"/>
      <c r="AO4751" s="1"/>
      <c r="AP4751" s="1"/>
      <c r="AQ4751" s="1"/>
      <c r="AR4751" s="1"/>
      <c r="AS4751" s="1"/>
      <c r="AT4751" s="1"/>
      <c r="AU4751" s="1"/>
      <c r="AV4751" s="1"/>
      <c r="AW4751" s="1"/>
      <c r="AX4751" s="1"/>
      <c r="AY4751" s="1"/>
      <c r="AZ4751" s="1"/>
    </row>
    <row r="4752" spans="1:52" s="2" customFormat="1" x14ac:dyDescent="0.25">
      <c r="A4752" s="6"/>
      <c r="AH4752" s="1"/>
      <c r="AI4752" s="1"/>
      <c r="AJ4752" s="1"/>
      <c r="AK4752" s="1"/>
      <c r="AL4752" s="1"/>
      <c r="AM4752" s="1"/>
      <c r="AN4752" s="1"/>
      <c r="AO4752" s="1"/>
      <c r="AP4752" s="1"/>
      <c r="AQ4752" s="1"/>
      <c r="AR4752" s="1"/>
      <c r="AS4752" s="1"/>
      <c r="AT4752" s="1"/>
      <c r="AU4752" s="1"/>
      <c r="AV4752" s="1"/>
      <c r="AW4752" s="1"/>
      <c r="AX4752" s="1"/>
      <c r="AY4752" s="1"/>
      <c r="AZ4752" s="1"/>
    </row>
    <row r="4753" spans="1:52" s="2" customFormat="1" x14ac:dyDescent="0.25">
      <c r="A4753" s="6"/>
      <c r="AH4753" s="1"/>
      <c r="AI4753" s="1"/>
      <c r="AJ4753" s="1"/>
      <c r="AK4753" s="1"/>
      <c r="AL4753" s="1"/>
      <c r="AM4753" s="1"/>
      <c r="AN4753" s="1"/>
      <c r="AO4753" s="1"/>
      <c r="AP4753" s="1"/>
      <c r="AQ4753" s="1"/>
      <c r="AR4753" s="1"/>
      <c r="AS4753" s="1"/>
      <c r="AT4753" s="1"/>
      <c r="AU4753" s="1"/>
      <c r="AV4753" s="1"/>
      <c r="AW4753" s="1"/>
      <c r="AX4753" s="1"/>
      <c r="AY4753" s="1"/>
      <c r="AZ4753" s="1"/>
    </row>
    <row r="4754" spans="1:52" s="2" customFormat="1" x14ac:dyDescent="0.25">
      <c r="A4754" s="6"/>
      <c r="AH4754" s="1"/>
      <c r="AI4754" s="1"/>
      <c r="AJ4754" s="1"/>
      <c r="AK4754" s="1"/>
      <c r="AL4754" s="1"/>
      <c r="AM4754" s="1"/>
      <c r="AN4754" s="1"/>
      <c r="AO4754" s="1"/>
      <c r="AP4754" s="1"/>
      <c r="AQ4754" s="1"/>
      <c r="AR4754" s="1"/>
      <c r="AS4754" s="1"/>
      <c r="AT4754" s="1"/>
      <c r="AU4754" s="1"/>
      <c r="AV4754" s="1"/>
      <c r="AW4754" s="1"/>
      <c r="AX4754" s="1"/>
      <c r="AY4754" s="1"/>
      <c r="AZ4754" s="1"/>
    </row>
    <row r="4755" spans="1:52" s="2" customFormat="1" x14ac:dyDescent="0.25">
      <c r="A4755" s="6"/>
      <c r="AH4755" s="1"/>
      <c r="AI4755" s="1"/>
      <c r="AJ4755" s="1"/>
      <c r="AK4755" s="1"/>
      <c r="AL4755" s="1"/>
      <c r="AM4755" s="1"/>
      <c r="AN4755" s="1"/>
      <c r="AO4755" s="1"/>
      <c r="AP4755" s="1"/>
      <c r="AQ4755" s="1"/>
      <c r="AR4755" s="1"/>
      <c r="AS4755" s="1"/>
      <c r="AT4755" s="1"/>
      <c r="AU4755" s="1"/>
      <c r="AV4755" s="1"/>
      <c r="AW4755" s="1"/>
      <c r="AX4755" s="1"/>
      <c r="AY4755" s="1"/>
      <c r="AZ4755" s="1"/>
    </row>
    <row r="4756" spans="1:52" s="2" customFormat="1" x14ac:dyDescent="0.25">
      <c r="A4756" s="6"/>
      <c r="AH4756" s="1"/>
      <c r="AI4756" s="1"/>
      <c r="AJ4756" s="1"/>
      <c r="AK4756" s="1"/>
      <c r="AL4756" s="1"/>
      <c r="AM4756" s="1"/>
      <c r="AN4756" s="1"/>
      <c r="AO4756" s="1"/>
      <c r="AP4756" s="1"/>
      <c r="AQ4756" s="1"/>
      <c r="AR4756" s="1"/>
      <c r="AS4756" s="1"/>
      <c r="AT4756" s="1"/>
      <c r="AU4756" s="1"/>
      <c r="AV4756" s="1"/>
      <c r="AW4756" s="1"/>
      <c r="AX4756" s="1"/>
      <c r="AY4756" s="1"/>
      <c r="AZ4756" s="1"/>
    </row>
    <row r="4757" spans="1:52" s="2" customFormat="1" x14ac:dyDescent="0.25">
      <c r="A4757" s="6"/>
      <c r="AH4757" s="1"/>
      <c r="AI4757" s="1"/>
      <c r="AJ4757" s="1"/>
      <c r="AK4757" s="1"/>
      <c r="AL4757" s="1"/>
      <c r="AM4757" s="1"/>
      <c r="AN4757" s="1"/>
      <c r="AO4757" s="1"/>
      <c r="AP4757" s="1"/>
      <c r="AQ4757" s="1"/>
      <c r="AR4757" s="1"/>
      <c r="AS4757" s="1"/>
      <c r="AT4757" s="1"/>
      <c r="AU4757" s="1"/>
      <c r="AV4757" s="1"/>
      <c r="AW4757" s="1"/>
      <c r="AX4757" s="1"/>
      <c r="AY4757" s="1"/>
      <c r="AZ4757" s="1"/>
    </row>
    <row r="4758" spans="1:52" s="2" customFormat="1" x14ac:dyDescent="0.25">
      <c r="A4758" s="6"/>
      <c r="AH4758" s="1"/>
      <c r="AI4758" s="1"/>
      <c r="AJ4758" s="1"/>
      <c r="AK4758" s="1"/>
      <c r="AL4758" s="1"/>
      <c r="AM4758" s="1"/>
      <c r="AN4758" s="1"/>
      <c r="AO4758" s="1"/>
      <c r="AP4758" s="1"/>
      <c r="AQ4758" s="1"/>
      <c r="AR4758" s="1"/>
      <c r="AS4758" s="1"/>
      <c r="AT4758" s="1"/>
      <c r="AU4758" s="1"/>
      <c r="AV4758" s="1"/>
      <c r="AW4758" s="1"/>
      <c r="AX4758" s="1"/>
      <c r="AY4758" s="1"/>
      <c r="AZ4758" s="1"/>
    </row>
    <row r="4759" spans="1:52" s="2" customFormat="1" x14ac:dyDescent="0.25">
      <c r="A4759" s="6"/>
      <c r="AH4759" s="1"/>
      <c r="AI4759" s="1"/>
      <c r="AJ4759" s="1"/>
      <c r="AK4759" s="1"/>
      <c r="AL4759" s="1"/>
      <c r="AM4759" s="1"/>
      <c r="AN4759" s="1"/>
      <c r="AO4759" s="1"/>
      <c r="AP4759" s="1"/>
      <c r="AQ4759" s="1"/>
      <c r="AR4759" s="1"/>
      <c r="AS4759" s="1"/>
      <c r="AT4759" s="1"/>
      <c r="AU4759" s="1"/>
      <c r="AV4759" s="1"/>
      <c r="AW4759" s="1"/>
      <c r="AX4759" s="1"/>
      <c r="AY4759" s="1"/>
      <c r="AZ4759" s="1"/>
    </row>
    <row r="4760" spans="1:52" s="2" customFormat="1" x14ac:dyDescent="0.25">
      <c r="A4760" s="6"/>
      <c r="AH4760" s="1"/>
      <c r="AI4760" s="1"/>
      <c r="AJ4760" s="1"/>
      <c r="AK4760" s="1"/>
      <c r="AL4760" s="1"/>
      <c r="AM4760" s="1"/>
      <c r="AN4760" s="1"/>
      <c r="AO4760" s="1"/>
      <c r="AP4760" s="1"/>
      <c r="AQ4760" s="1"/>
      <c r="AR4760" s="1"/>
      <c r="AS4760" s="1"/>
      <c r="AT4760" s="1"/>
      <c r="AU4760" s="1"/>
      <c r="AV4760" s="1"/>
      <c r="AW4760" s="1"/>
      <c r="AX4760" s="1"/>
      <c r="AY4760" s="1"/>
      <c r="AZ4760" s="1"/>
    </row>
    <row r="4761" spans="1:52" s="2" customFormat="1" x14ac:dyDescent="0.25">
      <c r="A4761" s="6"/>
      <c r="AH4761" s="1"/>
      <c r="AI4761" s="1"/>
      <c r="AJ4761" s="1"/>
      <c r="AK4761" s="1"/>
      <c r="AL4761" s="1"/>
      <c r="AM4761" s="1"/>
      <c r="AN4761" s="1"/>
      <c r="AO4761" s="1"/>
      <c r="AP4761" s="1"/>
      <c r="AQ4761" s="1"/>
      <c r="AR4761" s="1"/>
      <c r="AS4761" s="1"/>
      <c r="AT4761" s="1"/>
      <c r="AU4761" s="1"/>
      <c r="AV4761" s="1"/>
      <c r="AW4761" s="1"/>
      <c r="AX4761" s="1"/>
      <c r="AY4761" s="1"/>
      <c r="AZ4761" s="1"/>
    </row>
    <row r="4762" spans="1:52" s="2" customFormat="1" x14ac:dyDescent="0.25">
      <c r="A4762" s="6"/>
      <c r="AH4762" s="1"/>
      <c r="AI4762" s="1"/>
      <c r="AJ4762" s="1"/>
      <c r="AK4762" s="1"/>
      <c r="AL4762" s="1"/>
      <c r="AM4762" s="1"/>
      <c r="AN4762" s="1"/>
      <c r="AO4762" s="1"/>
      <c r="AP4762" s="1"/>
      <c r="AQ4762" s="1"/>
      <c r="AR4762" s="1"/>
      <c r="AS4762" s="1"/>
      <c r="AT4762" s="1"/>
      <c r="AU4762" s="1"/>
      <c r="AV4762" s="1"/>
      <c r="AW4762" s="1"/>
      <c r="AX4762" s="1"/>
      <c r="AY4762" s="1"/>
      <c r="AZ4762" s="1"/>
    </row>
    <row r="4763" spans="1:52" s="2" customFormat="1" x14ac:dyDescent="0.25">
      <c r="A4763" s="6"/>
      <c r="AH4763" s="1"/>
      <c r="AI4763" s="1"/>
      <c r="AJ4763" s="1"/>
      <c r="AK4763" s="1"/>
      <c r="AL4763" s="1"/>
      <c r="AM4763" s="1"/>
      <c r="AN4763" s="1"/>
      <c r="AO4763" s="1"/>
      <c r="AP4763" s="1"/>
      <c r="AQ4763" s="1"/>
      <c r="AR4763" s="1"/>
      <c r="AS4763" s="1"/>
      <c r="AT4763" s="1"/>
      <c r="AU4763" s="1"/>
      <c r="AV4763" s="1"/>
      <c r="AW4763" s="1"/>
      <c r="AX4763" s="1"/>
      <c r="AY4763" s="1"/>
      <c r="AZ4763" s="1"/>
    </row>
    <row r="4764" spans="1:52" s="2" customFormat="1" x14ac:dyDescent="0.25">
      <c r="A4764" s="6"/>
      <c r="AH4764" s="1"/>
      <c r="AI4764" s="1"/>
      <c r="AJ4764" s="1"/>
      <c r="AK4764" s="1"/>
      <c r="AL4764" s="1"/>
      <c r="AM4764" s="1"/>
      <c r="AN4764" s="1"/>
      <c r="AO4764" s="1"/>
      <c r="AP4764" s="1"/>
      <c r="AQ4764" s="1"/>
      <c r="AR4764" s="1"/>
      <c r="AS4764" s="1"/>
      <c r="AT4764" s="1"/>
      <c r="AU4764" s="1"/>
      <c r="AV4764" s="1"/>
      <c r="AW4764" s="1"/>
      <c r="AX4764" s="1"/>
      <c r="AY4764" s="1"/>
      <c r="AZ4764" s="1"/>
    </row>
    <row r="4765" spans="1:52" s="2" customFormat="1" x14ac:dyDescent="0.25">
      <c r="A4765" s="6"/>
      <c r="AH4765" s="1"/>
      <c r="AI4765" s="1"/>
      <c r="AJ4765" s="1"/>
      <c r="AK4765" s="1"/>
      <c r="AL4765" s="1"/>
      <c r="AM4765" s="1"/>
      <c r="AN4765" s="1"/>
      <c r="AO4765" s="1"/>
      <c r="AP4765" s="1"/>
      <c r="AQ4765" s="1"/>
      <c r="AR4765" s="1"/>
      <c r="AS4765" s="1"/>
      <c r="AT4765" s="1"/>
      <c r="AU4765" s="1"/>
      <c r="AV4765" s="1"/>
      <c r="AW4765" s="1"/>
      <c r="AX4765" s="1"/>
      <c r="AY4765" s="1"/>
      <c r="AZ4765" s="1"/>
    </row>
    <row r="4766" spans="1:52" s="2" customFormat="1" x14ac:dyDescent="0.25">
      <c r="A4766" s="6"/>
      <c r="AH4766" s="1"/>
      <c r="AI4766" s="1"/>
      <c r="AJ4766" s="1"/>
      <c r="AK4766" s="1"/>
      <c r="AL4766" s="1"/>
      <c r="AM4766" s="1"/>
      <c r="AN4766" s="1"/>
      <c r="AO4766" s="1"/>
      <c r="AP4766" s="1"/>
      <c r="AQ4766" s="1"/>
      <c r="AR4766" s="1"/>
      <c r="AS4766" s="1"/>
      <c r="AT4766" s="1"/>
      <c r="AU4766" s="1"/>
      <c r="AV4766" s="1"/>
      <c r="AW4766" s="1"/>
      <c r="AX4766" s="1"/>
      <c r="AY4766" s="1"/>
      <c r="AZ4766" s="1"/>
    </row>
    <row r="4767" spans="1:52" s="2" customFormat="1" x14ac:dyDescent="0.25">
      <c r="A4767" s="6"/>
      <c r="AH4767" s="1"/>
      <c r="AI4767" s="1"/>
      <c r="AJ4767" s="1"/>
      <c r="AK4767" s="1"/>
      <c r="AL4767" s="1"/>
      <c r="AM4767" s="1"/>
      <c r="AN4767" s="1"/>
      <c r="AO4767" s="1"/>
      <c r="AP4767" s="1"/>
      <c r="AQ4767" s="1"/>
      <c r="AR4767" s="1"/>
      <c r="AS4767" s="1"/>
      <c r="AT4767" s="1"/>
      <c r="AU4767" s="1"/>
      <c r="AV4767" s="1"/>
      <c r="AW4767" s="1"/>
      <c r="AX4767" s="1"/>
      <c r="AY4767" s="1"/>
      <c r="AZ4767" s="1"/>
    </row>
    <row r="4768" spans="1:52" s="2" customFormat="1" x14ac:dyDescent="0.25">
      <c r="A4768" s="6"/>
      <c r="AH4768" s="1"/>
      <c r="AI4768" s="1"/>
      <c r="AJ4768" s="1"/>
      <c r="AK4768" s="1"/>
      <c r="AL4768" s="1"/>
      <c r="AM4768" s="1"/>
      <c r="AN4768" s="1"/>
      <c r="AO4768" s="1"/>
      <c r="AP4768" s="1"/>
      <c r="AQ4768" s="1"/>
      <c r="AR4768" s="1"/>
      <c r="AS4768" s="1"/>
      <c r="AT4768" s="1"/>
      <c r="AU4768" s="1"/>
      <c r="AV4768" s="1"/>
      <c r="AW4768" s="1"/>
      <c r="AX4768" s="1"/>
      <c r="AY4768" s="1"/>
      <c r="AZ4768" s="1"/>
    </row>
    <row r="4769" spans="1:52" s="2" customFormat="1" x14ac:dyDescent="0.25">
      <c r="A4769" s="6"/>
      <c r="AH4769" s="1"/>
      <c r="AI4769" s="1"/>
      <c r="AJ4769" s="1"/>
      <c r="AK4769" s="1"/>
      <c r="AL4769" s="1"/>
      <c r="AM4769" s="1"/>
      <c r="AN4769" s="1"/>
      <c r="AO4769" s="1"/>
      <c r="AP4769" s="1"/>
      <c r="AQ4769" s="1"/>
      <c r="AR4769" s="1"/>
      <c r="AS4769" s="1"/>
      <c r="AT4769" s="1"/>
      <c r="AU4769" s="1"/>
      <c r="AV4769" s="1"/>
      <c r="AW4769" s="1"/>
      <c r="AX4769" s="1"/>
      <c r="AY4769" s="1"/>
      <c r="AZ4769" s="1"/>
    </row>
    <row r="4770" spans="1:52" s="2" customFormat="1" x14ac:dyDescent="0.25">
      <c r="A4770" s="6"/>
      <c r="AH4770" s="1"/>
      <c r="AI4770" s="1"/>
      <c r="AJ4770" s="1"/>
      <c r="AK4770" s="1"/>
      <c r="AL4770" s="1"/>
      <c r="AM4770" s="1"/>
      <c r="AN4770" s="1"/>
      <c r="AO4770" s="1"/>
      <c r="AP4770" s="1"/>
      <c r="AQ4770" s="1"/>
      <c r="AR4770" s="1"/>
      <c r="AS4770" s="1"/>
      <c r="AT4770" s="1"/>
      <c r="AU4770" s="1"/>
      <c r="AV4770" s="1"/>
      <c r="AW4770" s="1"/>
      <c r="AX4770" s="1"/>
      <c r="AY4770" s="1"/>
      <c r="AZ4770" s="1"/>
    </row>
    <row r="4771" spans="1:52" s="2" customFormat="1" x14ac:dyDescent="0.25">
      <c r="A4771" s="6"/>
      <c r="AH4771" s="1"/>
      <c r="AI4771" s="1"/>
      <c r="AJ4771" s="1"/>
      <c r="AK4771" s="1"/>
      <c r="AL4771" s="1"/>
      <c r="AM4771" s="1"/>
      <c r="AN4771" s="1"/>
      <c r="AO4771" s="1"/>
      <c r="AP4771" s="1"/>
      <c r="AQ4771" s="1"/>
      <c r="AR4771" s="1"/>
      <c r="AS4771" s="1"/>
      <c r="AT4771" s="1"/>
      <c r="AU4771" s="1"/>
      <c r="AV4771" s="1"/>
      <c r="AW4771" s="1"/>
      <c r="AX4771" s="1"/>
      <c r="AY4771" s="1"/>
      <c r="AZ4771" s="1"/>
    </row>
    <row r="4772" spans="1:52" s="2" customFormat="1" x14ac:dyDescent="0.25">
      <c r="A4772" s="6"/>
      <c r="AH4772" s="1"/>
      <c r="AI4772" s="1"/>
      <c r="AJ4772" s="1"/>
      <c r="AK4772" s="1"/>
      <c r="AL4772" s="1"/>
      <c r="AM4772" s="1"/>
      <c r="AN4772" s="1"/>
      <c r="AO4772" s="1"/>
      <c r="AP4772" s="1"/>
      <c r="AQ4772" s="1"/>
      <c r="AR4772" s="1"/>
      <c r="AS4772" s="1"/>
      <c r="AT4772" s="1"/>
      <c r="AU4772" s="1"/>
      <c r="AV4772" s="1"/>
      <c r="AW4772" s="1"/>
      <c r="AX4772" s="1"/>
      <c r="AY4772" s="1"/>
      <c r="AZ4772" s="1"/>
    </row>
    <row r="4773" spans="1:52" s="2" customFormat="1" x14ac:dyDescent="0.25">
      <c r="A4773" s="6"/>
      <c r="AH4773" s="1"/>
      <c r="AI4773" s="1"/>
      <c r="AJ4773" s="1"/>
      <c r="AK4773" s="1"/>
      <c r="AL4773" s="1"/>
      <c r="AM4773" s="1"/>
      <c r="AN4773" s="1"/>
      <c r="AO4773" s="1"/>
      <c r="AP4773" s="1"/>
      <c r="AQ4773" s="1"/>
      <c r="AR4773" s="1"/>
      <c r="AS4773" s="1"/>
      <c r="AT4773" s="1"/>
      <c r="AU4773" s="1"/>
      <c r="AV4773" s="1"/>
      <c r="AW4773" s="1"/>
      <c r="AX4773" s="1"/>
      <c r="AY4773" s="1"/>
      <c r="AZ4773" s="1"/>
    </row>
    <row r="4774" spans="1:52" s="2" customFormat="1" x14ac:dyDescent="0.25">
      <c r="A4774" s="6"/>
      <c r="AH4774" s="1"/>
      <c r="AI4774" s="1"/>
      <c r="AJ4774" s="1"/>
      <c r="AK4774" s="1"/>
      <c r="AL4774" s="1"/>
      <c r="AM4774" s="1"/>
      <c r="AN4774" s="1"/>
      <c r="AO4774" s="1"/>
      <c r="AP4774" s="1"/>
      <c r="AQ4774" s="1"/>
      <c r="AR4774" s="1"/>
      <c r="AS4774" s="1"/>
      <c r="AT4774" s="1"/>
      <c r="AU4774" s="1"/>
      <c r="AV4774" s="1"/>
      <c r="AW4774" s="1"/>
      <c r="AX4774" s="1"/>
      <c r="AY4774" s="1"/>
      <c r="AZ4774" s="1"/>
    </row>
    <row r="4775" spans="1:52" s="2" customFormat="1" x14ac:dyDescent="0.25">
      <c r="A4775" s="6"/>
      <c r="AH4775" s="1"/>
      <c r="AI4775" s="1"/>
      <c r="AJ4775" s="1"/>
      <c r="AK4775" s="1"/>
      <c r="AL4775" s="1"/>
      <c r="AM4775" s="1"/>
      <c r="AN4775" s="1"/>
      <c r="AO4775" s="1"/>
      <c r="AP4775" s="1"/>
      <c r="AQ4775" s="1"/>
      <c r="AR4775" s="1"/>
      <c r="AS4775" s="1"/>
      <c r="AT4775" s="1"/>
      <c r="AU4775" s="1"/>
      <c r="AV4775" s="1"/>
      <c r="AW4775" s="1"/>
      <c r="AX4775" s="1"/>
      <c r="AY4775" s="1"/>
      <c r="AZ4775" s="1"/>
    </row>
    <row r="4776" spans="1:52" s="2" customFormat="1" x14ac:dyDescent="0.25">
      <c r="A4776" s="6"/>
      <c r="AH4776" s="1"/>
      <c r="AI4776" s="1"/>
      <c r="AJ4776" s="1"/>
      <c r="AK4776" s="1"/>
      <c r="AL4776" s="1"/>
      <c r="AM4776" s="1"/>
      <c r="AN4776" s="1"/>
      <c r="AO4776" s="1"/>
      <c r="AP4776" s="1"/>
      <c r="AQ4776" s="1"/>
      <c r="AR4776" s="1"/>
      <c r="AS4776" s="1"/>
      <c r="AT4776" s="1"/>
      <c r="AU4776" s="1"/>
      <c r="AV4776" s="1"/>
      <c r="AW4776" s="1"/>
      <c r="AX4776" s="1"/>
      <c r="AY4776" s="1"/>
      <c r="AZ4776" s="1"/>
    </row>
    <row r="4777" spans="1:52" s="2" customFormat="1" x14ac:dyDescent="0.25">
      <c r="A4777" s="6"/>
      <c r="AH4777" s="1"/>
      <c r="AI4777" s="1"/>
      <c r="AJ4777" s="1"/>
      <c r="AK4777" s="1"/>
      <c r="AL4777" s="1"/>
      <c r="AM4777" s="1"/>
      <c r="AN4777" s="1"/>
      <c r="AO4777" s="1"/>
      <c r="AP4777" s="1"/>
      <c r="AQ4777" s="1"/>
      <c r="AR4777" s="1"/>
      <c r="AS4777" s="1"/>
      <c r="AT4777" s="1"/>
      <c r="AU4777" s="1"/>
      <c r="AV4777" s="1"/>
      <c r="AW4777" s="1"/>
      <c r="AX4777" s="1"/>
      <c r="AY4777" s="1"/>
      <c r="AZ4777" s="1"/>
    </row>
    <row r="4778" spans="1:52" s="2" customFormat="1" x14ac:dyDescent="0.25">
      <c r="A4778" s="6"/>
      <c r="AH4778" s="1"/>
      <c r="AI4778" s="1"/>
      <c r="AJ4778" s="1"/>
      <c r="AK4778" s="1"/>
      <c r="AL4778" s="1"/>
      <c r="AM4778" s="1"/>
      <c r="AN4778" s="1"/>
      <c r="AO4778" s="1"/>
      <c r="AP4778" s="1"/>
      <c r="AQ4778" s="1"/>
      <c r="AR4778" s="1"/>
      <c r="AS4778" s="1"/>
      <c r="AT4778" s="1"/>
      <c r="AU4778" s="1"/>
      <c r="AV4778" s="1"/>
      <c r="AW4778" s="1"/>
      <c r="AX4778" s="1"/>
      <c r="AY4778" s="1"/>
      <c r="AZ4778" s="1"/>
    </row>
    <row r="4779" spans="1:52" s="2" customFormat="1" x14ac:dyDescent="0.25">
      <c r="A4779" s="6"/>
      <c r="AH4779" s="1"/>
      <c r="AI4779" s="1"/>
      <c r="AJ4779" s="1"/>
      <c r="AK4779" s="1"/>
      <c r="AL4779" s="1"/>
      <c r="AM4779" s="1"/>
      <c r="AN4779" s="1"/>
      <c r="AO4779" s="1"/>
      <c r="AP4779" s="1"/>
      <c r="AQ4779" s="1"/>
      <c r="AR4779" s="1"/>
      <c r="AS4779" s="1"/>
      <c r="AT4779" s="1"/>
      <c r="AU4779" s="1"/>
      <c r="AV4779" s="1"/>
      <c r="AW4779" s="1"/>
      <c r="AX4779" s="1"/>
      <c r="AY4779" s="1"/>
      <c r="AZ4779" s="1"/>
    </row>
    <row r="4780" spans="1:52" s="2" customFormat="1" x14ac:dyDescent="0.25">
      <c r="A4780" s="6"/>
      <c r="AH4780" s="1"/>
      <c r="AI4780" s="1"/>
      <c r="AJ4780" s="1"/>
      <c r="AK4780" s="1"/>
      <c r="AL4780" s="1"/>
      <c r="AM4780" s="1"/>
      <c r="AN4780" s="1"/>
      <c r="AO4780" s="1"/>
      <c r="AP4780" s="1"/>
      <c r="AQ4780" s="1"/>
      <c r="AR4780" s="1"/>
      <c r="AS4780" s="1"/>
      <c r="AT4780" s="1"/>
      <c r="AU4780" s="1"/>
      <c r="AV4780" s="1"/>
      <c r="AW4780" s="1"/>
      <c r="AX4780" s="1"/>
      <c r="AY4780" s="1"/>
      <c r="AZ4780" s="1"/>
    </row>
    <row r="4781" spans="1:52" s="2" customFormat="1" x14ac:dyDescent="0.25">
      <c r="A4781" s="6"/>
      <c r="AH4781" s="1"/>
      <c r="AI4781" s="1"/>
      <c r="AJ4781" s="1"/>
      <c r="AK4781" s="1"/>
      <c r="AL4781" s="1"/>
      <c r="AM4781" s="1"/>
      <c r="AN4781" s="1"/>
      <c r="AO4781" s="1"/>
      <c r="AP4781" s="1"/>
      <c r="AQ4781" s="1"/>
      <c r="AR4781" s="1"/>
      <c r="AS4781" s="1"/>
      <c r="AT4781" s="1"/>
      <c r="AU4781" s="1"/>
      <c r="AV4781" s="1"/>
      <c r="AW4781" s="1"/>
      <c r="AX4781" s="1"/>
      <c r="AY4781" s="1"/>
      <c r="AZ4781" s="1"/>
    </row>
    <row r="4782" spans="1:52" s="2" customFormat="1" x14ac:dyDescent="0.25">
      <c r="A4782" s="6"/>
      <c r="AH4782" s="1"/>
      <c r="AI4782" s="1"/>
      <c r="AJ4782" s="1"/>
      <c r="AK4782" s="1"/>
      <c r="AL4782" s="1"/>
      <c r="AM4782" s="1"/>
      <c r="AN4782" s="1"/>
      <c r="AO4782" s="1"/>
      <c r="AP4782" s="1"/>
      <c r="AQ4782" s="1"/>
      <c r="AR4782" s="1"/>
      <c r="AS4782" s="1"/>
      <c r="AT4782" s="1"/>
      <c r="AU4782" s="1"/>
      <c r="AV4782" s="1"/>
      <c r="AW4782" s="1"/>
      <c r="AX4782" s="1"/>
      <c r="AY4782" s="1"/>
      <c r="AZ4782" s="1"/>
    </row>
    <row r="4783" spans="1:52" s="2" customFormat="1" x14ac:dyDescent="0.25">
      <c r="A4783" s="6"/>
      <c r="AH4783" s="1"/>
      <c r="AI4783" s="1"/>
      <c r="AJ4783" s="1"/>
      <c r="AK4783" s="1"/>
      <c r="AL4783" s="1"/>
      <c r="AM4783" s="1"/>
      <c r="AN4783" s="1"/>
      <c r="AO4783" s="1"/>
      <c r="AP4783" s="1"/>
      <c r="AQ4783" s="1"/>
      <c r="AR4783" s="1"/>
      <c r="AS4783" s="1"/>
      <c r="AT4783" s="1"/>
      <c r="AU4783" s="1"/>
      <c r="AV4783" s="1"/>
      <c r="AW4783" s="1"/>
      <c r="AX4783" s="1"/>
      <c r="AY4783" s="1"/>
      <c r="AZ4783" s="1"/>
    </row>
    <row r="4784" spans="1:52" s="2" customFormat="1" x14ac:dyDescent="0.25">
      <c r="A4784" s="6"/>
      <c r="AH4784" s="1"/>
      <c r="AI4784" s="1"/>
      <c r="AJ4784" s="1"/>
      <c r="AK4784" s="1"/>
      <c r="AL4784" s="1"/>
      <c r="AM4784" s="1"/>
      <c r="AN4784" s="1"/>
      <c r="AO4784" s="1"/>
      <c r="AP4784" s="1"/>
      <c r="AQ4784" s="1"/>
      <c r="AR4784" s="1"/>
      <c r="AS4784" s="1"/>
      <c r="AT4784" s="1"/>
      <c r="AU4784" s="1"/>
      <c r="AV4784" s="1"/>
      <c r="AW4784" s="1"/>
      <c r="AX4784" s="1"/>
      <c r="AY4784" s="1"/>
      <c r="AZ4784" s="1"/>
    </row>
    <row r="4785" spans="1:52" s="2" customFormat="1" x14ac:dyDescent="0.25">
      <c r="A4785" s="6"/>
      <c r="AH4785" s="1"/>
      <c r="AI4785" s="1"/>
      <c r="AJ4785" s="1"/>
      <c r="AK4785" s="1"/>
      <c r="AL4785" s="1"/>
      <c r="AM4785" s="1"/>
      <c r="AN4785" s="1"/>
      <c r="AO4785" s="1"/>
      <c r="AP4785" s="1"/>
      <c r="AQ4785" s="1"/>
      <c r="AR4785" s="1"/>
      <c r="AS4785" s="1"/>
      <c r="AT4785" s="1"/>
      <c r="AU4785" s="1"/>
      <c r="AV4785" s="1"/>
      <c r="AW4785" s="1"/>
      <c r="AX4785" s="1"/>
      <c r="AY4785" s="1"/>
      <c r="AZ4785" s="1"/>
    </row>
    <row r="4786" spans="1:52" s="2" customFormat="1" x14ac:dyDescent="0.25">
      <c r="A4786" s="6"/>
      <c r="AH4786" s="1"/>
      <c r="AI4786" s="1"/>
      <c r="AJ4786" s="1"/>
      <c r="AK4786" s="1"/>
      <c r="AL4786" s="1"/>
      <c r="AM4786" s="1"/>
      <c r="AN4786" s="1"/>
      <c r="AO4786" s="1"/>
      <c r="AP4786" s="1"/>
      <c r="AQ4786" s="1"/>
      <c r="AR4786" s="1"/>
      <c r="AS4786" s="1"/>
      <c r="AT4786" s="1"/>
      <c r="AU4786" s="1"/>
      <c r="AV4786" s="1"/>
      <c r="AW4786" s="1"/>
      <c r="AX4786" s="1"/>
      <c r="AY4786" s="1"/>
      <c r="AZ4786" s="1"/>
    </row>
    <row r="4787" spans="1:52" s="2" customFormat="1" x14ac:dyDescent="0.25">
      <c r="A4787" s="6"/>
      <c r="AH4787" s="1"/>
      <c r="AI4787" s="1"/>
      <c r="AJ4787" s="1"/>
      <c r="AK4787" s="1"/>
      <c r="AL4787" s="1"/>
      <c r="AM4787" s="1"/>
      <c r="AN4787" s="1"/>
      <c r="AO4787" s="1"/>
      <c r="AP4787" s="1"/>
      <c r="AQ4787" s="1"/>
      <c r="AR4787" s="1"/>
      <c r="AS4787" s="1"/>
      <c r="AT4787" s="1"/>
      <c r="AU4787" s="1"/>
      <c r="AV4787" s="1"/>
      <c r="AW4787" s="1"/>
      <c r="AX4787" s="1"/>
      <c r="AY4787" s="1"/>
      <c r="AZ4787" s="1"/>
    </row>
    <row r="4788" spans="1:52" s="2" customFormat="1" x14ac:dyDescent="0.25">
      <c r="A4788" s="6"/>
      <c r="AH4788" s="1"/>
      <c r="AI4788" s="1"/>
      <c r="AJ4788" s="1"/>
      <c r="AK4788" s="1"/>
      <c r="AL4788" s="1"/>
      <c r="AM4788" s="1"/>
      <c r="AN4788" s="1"/>
      <c r="AO4788" s="1"/>
      <c r="AP4788" s="1"/>
      <c r="AQ4788" s="1"/>
      <c r="AR4788" s="1"/>
      <c r="AS4788" s="1"/>
      <c r="AT4788" s="1"/>
      <c r="AU4788" s="1"/>
      <c r="AV4788" s="1"/>
      <c r="AW4788" s="1"/>
      <c r="AX4788" s="1"/>
      <c r="AY4788" s="1"/>
      <c r="AZ4788" s="1"/>
    </row>
    <row r="4789" spans="1:52" s="2" customFormat="1" x14ac:dyDescent="0.25">
      <c r="A4789" s="6"/>
      <c r="AH4789" s="1"/>
      <c r="AI4789" s="1"/>
      <c r="AJ4789" s="1"/>
      <c r="AK4789" s="1"/>
      <c r="AL4789" s="1"/>
      <c r="AM4789" s="1"/>
      <c r="AN4789" s="1"/>
      <c r="AO4789" s="1"/>
      <c r="AP4789" s="1"/>
      <c r="AQ4789" s="1"/>
      <c r="AR4789" s="1"/>
      <c r="AS4789" s="1"/>
      <c r="AT4789" s="1"/>
      <c r="AU4789" s="1"/>
      <c r="AV4789" s="1"/>
      <c r="AW4789" s="1"/>
      <c r="AX4789" s="1"/>
      <c r="AY4789" s="1"/>
      <c r="AZ4789" s="1"/>
    </row>
    <row r="4790" spans="1:52" s="2" customFormat="1" x14ac:dyDescent="0.25">
      <c r="A4790" s="6"/>
      <c r="AH4790" s="1"/>
      <c r="AI4790" s="1"/>
      <c r="AJ4790" s="1"/>
      <c r="AK4790" s="1"/>
      <c r="AL4790" s="1"/>
      <c r="AM4790" s="1"/>
      <c r="AN4790" s="1"/>
      <c r="AO4790" s="1"/>
      <c r="AP4790" s="1"/>
      <c r="AQ4790" s="1"/>
      <c r="AR4790" s="1"/>
      <c r="AS4790" s="1"/>
      <c r="AT4790" s="1"/>
      <c r="AU4790" s="1"/>
      <c r="AV4790" s="1"/>
      <c r="AW4790" s="1"/>
      <c r="AX4790" s="1"/>
      <c r="AY4790" s="1"/>
      <c r="AZ4790" s="1"/>
    </row>
    <row r="4791" spans="1:52" s="2" customFormat="1" x14ac:dyDescent="0.25">
      <c r="A4791" s="6"/>
      <c r="AH4791" s="1"/>
      <c r="AI4791" s="1"/>
      <c r="AJ4791" s="1"/>
      <c r="AK4791" s="1"/>
      <c r="AL4791" s="1"/>
      <c r="AM4791" s="1"/>
      <c r="AN4791" s="1"/>
      <c r="AO4791" s="1"/>
      <c r="AP4791" s="1"/>
      <c r="AQ4791" s="1"/>
      <c r="AR4791" s="1"/>
      <c r="AS4791" s="1"/>
      <c r="AT4791" s="1"/>
      <c r="AU4791" s="1"/>
      <c r="AV4791" s="1"/>
      <c r="AW4791" s="1"/>
      <c r="AX4791" s="1"/>
      <c r="AY4791" s="1"/>
      <c r="AZ4791" s="1"/>
    </row>
    <row r="4792" spans="1:52" s="2" customFormat="1" x14ac:dyDescent="0.25">
      <c r="A4792" s="6"/>
      <c r="AH4792" s="1"/>
      <c r="AI4792" s="1"/>
      <c r="AJ4792" s="1"/>
      <c r="AK4792" s="1"/>
      <c r="AL4792" s="1"/>
      <c r="AM4792" s="1"/>
      <c r="AN4792" s="1"/>
      <c r="AO4792" s="1"/>
      <c r="AP4792" s="1"/>
      <c r="AQ4792" s="1"/>
      <c r="AR4792" s="1"/>
      <c r="AS4792" s="1"/>
      <c r="AT4792" s="1"/>
      <c r="AU4792" s="1"/>
      <c r="AV4792" s="1"/>
      <c r="AW4792" s="1"/>
      <c r="AX4792" s="1"/>
      <c r="AY4792" s="1"/>
      <c r="AZ4792" s="1"/>
    </row>
    <row r="4793" spans="1:52" s="2" customFormat="1" x14ac:dyDescent="0.25">
      <c r="A4793" s="6"/>
      <c r="AH4793" s="1"/>
      <c r="AI4793" s="1"/>
      <c r="AJ4793" s="1"/>
      <c r="AK4793" s="1"/>
      <c r="AL4793" s="1"/>
      <c r="AM4793" s="1"/>
      <c r="AN4793" s="1"/>
      <c r="AO4793" s="1"/>
      <c r="AP4793" s="1"/>
      <c r="AQ4793" s="1"/>
      <c r="AR4793" s="1"/>
      <c r="AS4793" s="1"/>
      <c r="AT4793" s="1"/>
      <c r="AU4793" s="1"/>
      <c r="AV4793" s="1"/>
      <c r="AW4793" s="1"/>
      <c r="AX4793" s="1"/>
      <c r="AY4793" s="1"/>
      <c r="AZ4793" s="1"/>
    </row>
    <row r="4794" spans="1:52" s="2" customFormat="1" x14ac:dyDescent="0.25">
      <c r="A4794" s="6"/>
      <c r="AH4794" s="1"/>
      <c r="AI4794" s="1"/>
      <c r="AJ4794" s="1"/>
      <c r="AK4794" s="1"/>
      <c r="AL4794" s="1"/>
      <c r="AM4794" s="1"/>
      <c r="AN4794" s="1"/>
      <c r="AO4794" s="1"/>
      <c r="AP4794" s="1"/>
      <c r="AQ4794" s="1"/>
      <c r="AR4794" s="1"/>
      <c r="AS4794" s="1"/>
      <c r="AT4794" s="1"/>
      <c r="AU4794" s="1"/>
      <c r="AV4794" s="1"/>
      <c r="AW4794" s="1"/>
      <c r="AX4794" s="1"/>
      <c r="AY4794" s="1"/>
      <c r="AZ4794" s="1"/>
    </row>
    <row r="4795" spans="1:52" s="2" customFormat="1" x14ac:dyDescent="0.25">
      <c r="A4795" s="6"/>
      <c r="AH4795" s="1"/>
      <c r="AI4795" s="1"/>
      <c r="AJ4795" s="1"/>
      <c r="AK4795" s="1"/>
      <c r="AL4795" s="1"/>
      <c r="AM4795" s="1"/>
      <c r="AN4795" s="1"/>
      <c r="AO4795" s="1"/>
      <c r="AP4795" s="1"/>
      <c r="AQ4795" s="1"/>
      <c r="AR4795" s="1"/>
      <c r="AS4795" s="1"/>
      <c r="AT4795" s="1"/>
      <c r="AU4795" s="1"/>
      <c r="AV4795" s="1"/>
      <c r="AW4795" s="1"/>
      <c r="AX4795" s="1"/>
      <c r="AY4795" s="1"/>
      <c r="AZ4795" s="1"/>
    </row>
    <row r="4796" spans="1:52" s="2" customFormat="1" x14ac:dyDescent="0.25">
      <c r="A4796" s="6"/>
      <c r="AH4796" s="1"/>
      <c r="AI4796" s="1"/>
      <c r="AJ4796" s="1"/>
      <c r="AK4796" s="1"/>
      <c r="AL4796" s="1"/>
      <c r="AM4796" s="1"/>
      <c r="AN4796" s="1"/>
      <c r="AO4796" s="1"/>
      <c r="AP4796" s="1"/>
      <c r="AQ4796" s="1"/>
      <c r="AR4796" s="1"/>
      <c r="AS4796" s="1"/>
      <c r="AT4796" s="1"/>
      <c r="AU4796" s="1"/>
      <c r="AV4796" s="1"/>
      <c r="AW4796" s="1"/>
      <c r="AX4796" s="1"/>
      <c r="AY4796" s="1"/>
      <c r="AZ4796" s="1"/>
    </row>
    <row r="4797" spans="1:52" s="2" customFormat="1" x14ac:dyDescent="0.25">
      <c r="A4797" s="6"/>
      <c r="AH4797" s="1"/>
      <c r="AI4797" s="1"/>
      <c r="AJ4797" s="1"/>
      <c r="AK4797" s="1"/>
      <c r="AL4797" s="1"/>
      <c r="AM4797" s="1"/>
      <c r="AN4797" s="1"/>
      <c r="AO4797" s="1"/>
      <c r="AP4797" s="1"/>
      <c r="AQ4797" s="1"/>
      <c r="AR4797" s="1"/>
      <c r="AS4797" s="1"/>
      <c r="AT4797" s="1"/>
      <c r="AU4797" s="1"/>
      <c r="AV4797" s="1"/>
      <c r="AW4797" s="1"/>
      <c r="AX4797" s="1"/>
      <c r="AY4797" s="1"/>
      <c r="AZ4797" s="1"/>
    </row>
    <row r="4798" spans="1:52" s="2" customFormat="1" x14ac:dyDescent="0.25">
      <c r="A4798" s="6"/>
      <c r="AH4798" s="1"/>
      <c r="AI4798" s="1"/>
      <c r="AJ4798" s="1"/>
      <c r="AK4798" s="1"/>
      <c r="AL4798" s="1"/>
      <c r="AM4798" s="1"/>
      <c r="AN4798" s="1"/>
      <c r="AO4798" s="1"/>
      <c r="AP4798" s="1"/>
      <c r="AQ4798" s="1"/>
      <c r="AR4798" s="1"/>
      <c r="AS4798" s="1"/>
      <c r="AT4798" s="1"/>
      <c r="AU4798" s="1"/>
      <c r="AV4798" s="1"/>
      <c r="AW4798" s="1"/>
      <c r="AX4798" s="1"/>
      <c r="AY4798" s="1"/>
      <c r="AZ4798" s="1"/>
    </row>
    <row r="4799" spans="1:52" s="2" customFormat="1" x14ac:dyDescent="0.25">
      <c r="A4799" s="6"/>
      <c r="AH4799" s="1"/>
      <c r="AI4799" s="1"/>
      <c r="AJ4799" s="1"/>
      <c r="AK4799" s="1"/>
      <c r="AL4799" s="1"/>
      <c r="AM4799" s="1"/>
      <c r="AN4799" s="1"/>
      <c r="AO4799" s="1"/>
      <c r="AP4799" s="1"/>
      <c r="AQ4799" s="1"/>
      <c r="AR4799" s="1"/>
      <c r="AS4799" s="1"/>
      <c r="AT4799" s="1"/>
      <c r="AU4799" s="1"/>
      <c r="AV4799" s="1"/>
      <c r="AW4799" s="1"/>
      <c r="AX4799" s="1"/>
      <c r="AY4799" s="1"/>
      <c r="AZ4799" s="1"/>
    </row>
    <row r="4800" spans="1:52" s="2" customFormat="1" x14ac:dyDescent="0.25">
      <c r="A4800" s="6"/>
      <c r="AH4800" s="1"/>
      <c r="AI4800" s="1"/>
      <c r="AJ4800" s="1"/>
      <c r="AK4800" s="1"/>
      <c r="AL4800" s="1"/>
      <c r="AM4800" s="1"/>
      <c r="AN4800" s="1"/>
      <c r="AO4800" s="1"/>
      <c r="AP4800" s="1"/>
      <c r="AQ4800" s="1"/>
      <c r="AR4800" s="1"/>
      <c r="AS4800" s="1"/>
      <c r="AT4800" s="1"/>
      <c r="AU4800" s="1"/>
      <c r="AV4800" s="1"/>
      <c r="AW4800" s="1"/>
      <c r="AX4800" s="1"/>
      <c r="AY4800" s="1"/>
      <c r="AZ4800" s="1"/>
    </row>
    <row r="4801" spans="1:52" s="2" customFormat="1" x14ac:dyDescent="0.25">
      <c r="A4801" s="6"/>
      <c r="AH4801" s="1"/>
      <c r="AI4801" s="1"/>
      <c r="AJ4801" s="1"/>
      <c r="AK4801" s="1"/>
      <c r="AL4801" s="1"/>
      <c r="AM4801" s="1"/>
      <c r="AN4801" s="1"/>
      <c r="AO4801" s="1"/>
      <c r="AP4801" s="1"/>
      <c r="AQ4801" s="1"/>
      <c r="AR4801" s="1"/>
      <c r="AS4801" s="1"/>
      <c r="AT4801" s="1"/>
      <c r="AU4801" s="1"/>
      <c r="AV4801" s="1"/>
      <c r="AW4801" s="1"/>
      <c r="AX4801" s="1"/>
      <c r="AY4801" s="1"/>
      <c r="AZ4801" s="1"/>
    </row>
    <row r="4802" spans="1:52" s="2" customFormat="1" x14ac:dyDescent="0.25">
      <c r="A4802" s="6"/>
      <c r="AH4802" s="1"/>
      <c r="AI4802" s="1"/>
      <c r="AJ4802" s="1"/>
      <c r="AK4802" s="1"/>
      <c r="AL4802" s="1"/>
      <c r="AM4802" s="1"/>
      <c r="AN4802" s="1"/>
      <c r="AO4802" s="1"/>
      <c r="AP4802" s="1"/>
      <c r="AQ4802" s="1"/>
      <c r="AR4802" s="1"/>
      <c r="AS4802" s="1"/>
      <c r="AT4802" s="1"/>
      <c r="AU4802" s="1"/>
      <c r="AV4802" s="1"/>
      <c r="AW4802" s="1"/>
      <c r="AX4802" s="1"/>
      <c r="AY4802" s="1"/>
      <c r="AZ4802" s="1"/>
    </row>
    <row r="4803" spans="1:52" s="2" customFormat="1" x14ac:dyDescent="0.25">
      <c r="A4803" s="6"/>
      <c r="AH4803" s="1"/>
      <c r="AI4803" s="1"/>
      <c r="AJ4803" s="1"/>
      <c r="AK4803" s="1"/>
      <c r="AL4803" s="1"/>
      <c r="AM4803" s="1"/>
      <c r="AN4803" s="1"/>
      <c r="AO4803" s="1"/>
      <c r="AP4803" s="1"/>
      <c r="AQ4803" s="1"/>
      <c r="AR4803" s="1"/>
      <c r="AS4803" s="1"/>
      <c r="AT4803" s="1"/>
      <c r="AU4803" s="1"/>
      <c r="AV4803" s="1"/>
      <c r="AW4803" s="1"/>
      <c r="AX4803" s="1"/>
      <c r="AY4803" s="1"/>
      <c r="AZ4803" s="1"/>
    </row>
    <row r="4804" spans="1:52" s="2" customFormat="1" x14ac:dyDescent="0.25">
      <c r="A4804" s="6"/>
      <c r="AH4804" s="1"/>
      <c r="AI4804" s="1"/>
      <c r="AJ4804" s="1"/>
      <c r="AK4804" s="1"/>
      <c r="AL4804" s="1"/>
      <c r="AM4804" s="1"/>
      <c r="AN4804" s="1"/>
      <c r="AO4804" s="1"/>
      <c r="AP4804" s="1"/>
      <c r="AQ4804" s="1"/>
      <c r="AR4804" s="1"/>
      <c r="AS4804" s="1"/>
      <c r="AT4804" s="1"/>
      <c r="AU4804" s="1"/>
      <c r="AV4804" s="1"/>
      <c r="AW4804" s="1"/>
      <c r="AX4804" s="1"/>
      <c r="AY4804" s="1"/>
      <c r="AZ4804" s="1"/>
    </row>
    <row r="4805" spans="1:52" s="2" customFormat="1" x14ac:dyDescent="0.25">
      <c r="A4805" s="6"/>
      <c r="AH4805" s="1"/>
      <c r="AI4805" s="1"/>
      <c r="AJ4805" s="1"/>
      <c r="AK4805" s="1"/>
      <c r="AL4805" s="1"/>
      <c r="AM4805" s="1"/>
      <c r="AN4805" s="1"/>
      <c r="AO4805" s="1"/>
      <c r="AP4805" s="1"/>
      <c r="AQ4805" s="1"/>
      <c r="AR4805" s="1"/>
      <c r="AS4805" s="1"/>
      <c r="AT4805" s="1"/>
      <c r="AU4805" s="1"/>
      <c r="AV4805" s="1"/>
      <c r="AW4805" s="1"/>
      <c r="AX4805" s="1"/>
      <c r="AY4805" s="1"/>
      <c r="AZ4805" s="1"/>
    </row>
    <row r="4806" spans="1:52" s="2" customFormat="1" x14ac:dyDescent="0.25">
      <c r="A4806" s="6"/>
      <c r="AH4806" s="1"/>
      <c r="AI4806" s="1"/>
      <c r="AJ4806" s="1"/>
      <c r="AK4806" s="1"/>
      <c r="AL4806" s="1"/>
      <c r="AM4806" s="1"/>
      <c r="AN4806" s="1"/>
      <c r="AO4806" s="1"/>
      <c r="AP4806" s="1"/>
      <c r="AQ4806" s="1"/>
      <c r="AR4806" s="1"/>
      <c r="AS4806" s="1"/>
      <c r="AT4806" s="1"/>
      <c r="AU4806" s="1"/>
      <c r="AV4806" s="1"/>
      <c r="AW4806" s="1"/>
      <c r="AX4806" s="1"/>
      <c r="AY4806" s="1"/>
      <c r="AZ4806" s="1"/>
    </row>
    <row r="4807" spans="1:52" s="2" customFormat="1" x14ac:dyDescent="0.25">
      <c r="A4807" s="6"/>
      <c r="AH4807" s="1"/>
      <c r="AI4807" s="1"/>
      <c r="AJ4807" s="1"/>
      <c r="AK4807" s="1"/>
      <c r="AL4807" s="1"/>
      <c r="AM4807" s="1"/>
      <c r="AN4807" s="1"/>
      <c r="AO4807" s="1"/>
      <c r="AP4807" s="1"/>
      <c r="AQ4807" s="1"/>
      <c r="AR4807" s="1"/>
      <c r="AS4807" s="1"/>
      <c r="AT4807" s="1"/>
      <c r="AU4807" s="1"/>
      <c r="AV4807" s="1"/>
      <c r="AW4807" s="1"/>
      <c r="AX4807" s="1"/>
      <c r="AY4807" s="1"/>
      <c r="AZ4807" s="1"/>
    </row>
    <row r="4808" spans="1:52" s="2" customFormat="1" x14ac:dyDescent="0.25">
      <c r="A4808" s="6"/>
      <c r="AH4808" s="1"/>
      <c r="AI4808" s="1"/>
      <c r="AJ4808" s="1"/>
      <c r="AK4808" s="1"/>
      <c r="AL4808" s="1"/>
      <c r="AM4808" s="1"/>
      <c r="AN4808" s="1"/>
      <c r="AO4808" s="1"/>
      <c r="AP4808" s="1"/>
      <c r="AQ4808" s="1"/>
      <c r="AR4808" s="1"/>
      <c r="AS4808" s="1"/>
      <c r="AT4808" s="1"/>
      <c r="AU4808" s="1"/>
      <c r="AV4808" s="1"/>
      <c r="AW4808" s="1"/>
      <c r="AX4808" s="1"/>
      <c r="AY4808" s="1"/>
      <c r="AZ4808" s="1"/>
    </row>
    <row r="4809" spans="1:52" s="2" customFormat="1" x14ac:dyDescent="0.25">
      <c r="A4809" s="6"/>
      <c r="AH4809" s="1"/>
      <c r="AI4809" s="1"/>
      <c r="AJ4809" s="1"/>
      <c r="AK4809" s="1"/>
      <c r="AL4809" s="1"/>
      <c r="AM4809" s="1"/>
      <c r="AN4809" s="1"/>
      <c r="AO4809" s="1"/>
      <c r="AP4809" s="1"/>
      <c r="AQ4809" s="1"/>
      <c r="AR4809" s="1"/>
      <c r="AS4809" s="1"/>
      <c r="AT4809" s="1"/>
      <c r="AU4809" s="1"/>
      <c r="AV4809" s="1"/>
      <c r="AW4809" s="1"/>
      <c r="AX4809" s="1"/>
      <c r="AY4809" s="1"/>
      <c r="AZ4809" s="1"/>
    </row>
    <row r="4810" spans="1:52" s="2" customFormat="1" x14ac:dyDescent="0.25">
      <c r="A4810" s="6"/>
      <c r="AH4810" s="1"/>
      <c r="AI4810" s="1"/>
      <c r="AJ4810" s="1"/>
      <c r="AK4810" s="1"/>
      <c r="AL4810" s="1"/>
      <c r="AM4810" s="1"/>
      <c r="AN4810" s="1"/>
      <c r="AO4810" s="1"/>
      <c r="AP4810" s="1"/>
      <c r="AQ4810" s="1"/>
      <c r="AR4810" s="1"/>
      <c r="AS4810" s="1"/>
      <c r="AT4810" s="1"/>
      <c r="AU4810" s="1"/>
      <c r="AV4810" s="1"/>
      <c r="AW4810" s="1"/>
      <c r="AX4810" s="1"/>
      <c r="AY4810" s="1"/>
      <c r="AZ4810" s="1"/>
    </row>
    <row r="4811" spans="1:52" s="2" customFormat="1" x14ac:dyDescent="0.25">
      <c r="A4811" s="6"/>
      <c r="AH4811" s="1"/>
      <c r="AI4811" s="1"/>
      <c r="AJ4811" s="1"/>
      <c r="AK4811" s="1"/>
      <c r="AL4811" s="1"/>
      <c r="AM4811" s="1"/>
      <c r="AN4811" s="1"/>
      <c r="AO4811" s="1"/>
      <c r="AP4811" s="1"/>
      <c r="AQ4811" s="1"/>
      <c r="AR4811" s="1"/>
      <c r="AS4811" s="1"/>
      <c r="AT4811" s="1"/>
      <c r="AU4811" s="1"/>
      <c r="AV4811" s="1"/>
      <c r="AW4811" s="1"/>
      <c r="AX4811" s="1"/>
      <c r="AY4811" s="1"/>
      <c r="AZ4811" s="1"/>
    </row>
    <row r="4812" spans="1:52" s="2" customFormat="1" x14ac:dyDescent="0.25">
      <c r="A4812" s="6"/>
      <c r="AH4812" s="1"/>
      <c r="AI4812" s="1"/>
      <c r="AJ4812" s="1"/>
      <c r="AK4812" s="1"/>
      <c r="AL4812" s="1"/>
      <c r="AM4812" s="1"/>
      <c r="AN4812" s="1"/>
      <c r="AO4812" s="1"/>
      <c r="AP4812" s="1"/>
      <c r="AQ4812" s="1"/>
      <c r="AR4812" s="1"/>
      <c r="AS4812" s="1"/>
      <c r="AT4812" s="1"/>
      <c r="AU4812" s="1"/>
      <c r="AV4812" s="1"/>
      <c r="AW4812" s="1"/>
      <c r="AX4812" s="1"/>
      <c r="AY4812" s="1"/>
      <c r="AZ4812" s="1"/>
    </row>
    <row r="4813" spans="1:52" s="2" customFormat="1" x14ac:dyDescent="0.25">
      <c r="A4813" s="6"/>
      <c r="AH4813" s="1"/>
      <c r="AI4813" s="1"/>
      <c r="AJ4813" s="1"/>
      <c r="AK4813" s="1"/>
      <c r="AL4813" s="1"/>
      <c r="AM4813" s="1"/>
      <c r="AN4813" s="1"/>
      <c r="AO4813" s="1"/>
      <c r="AP4813" s="1"/>
      <c r="AQ4813" s="1"/>
      <c r="AR4813" s="1"/>
      <c r="AS4813" s="1"/>
      <c r="AT4813" s="1"/>
      <c r="AU4813" s="1"/>
      <c r="AV4813" s="1"/>
      <c r="AW4813" s="1"/>
      <c r="AX4813" s="1"/>
      <c r="AY4813" s="1"/>
      <c r="AZ4813" s="1"/>
    </row>
    <row r="4814" spans="1:52" s="2" customFormat="1" x14ac:dyDescent="0.25">
      <c r="A4814" s="6"/>
      <c r="AH4814" s="1"/>
      <c r="AI4814" s="1"/>
      <c r="AJ4814" s="1"/>
      <c r="AK4814" s="1"/>
      <c r="AL4814" s="1"/>
      <c r="AM4814" s="1"/>
      <c r="AN4814" s="1"/>
      <c r="AO4814" s="1"/>
      <c r="AP4814" s="1"/>
      <c r="AQ4814" s="1"/>
      <c r="AR4814" s="1"/>
      <c r="AS4814" s="1"/>
      <c r="AT4814" s="1"/>
      <c r="AU4814" s="1"/>
      <c r="AV4814" s="1"/>
      <c r="AW4814" s="1"/>
      <c r="AX4814" s="1"/>
      <c r="AY4814" s="1"/>
      <c r="AZ4814" s="1"/>
    </row>
    <row r="4815" spans="1:52" s="2" customFormat="1" x14ac:dyDescent="0.25">
      <c r="A4815" s="6"/>
      <c r="AH4815" s="1"/>
      <c r="AI4815" s="1"/>
      <c r="AJ4815" s="1"/>
      <c r="AK4815" s="1"/>
      <c r="AL4815" s="1"/>
      <c r="AM4815" s="1"/>
      <c r="AN4815" s="1"/>
      <c r="AO4815" s="1"/>
      <c r="AP4815" s="1"/>
      <c r="AQ4815" s="1"/>
      <c r="AR4815" s="1"/>
      <c r="AS4815" s="1"/>
      <c r="AT4815" s="1"/>
      <c r="AU4815" s="1"/>
      <c r="AV4815" s="1"/>
      <c r="AW4815" s="1"/>
      <c r="AX4815" s="1"/>
      <c r="AY4815" s="1"/>
      <c r="AZ4815" s="1"/>
    </row>
    <row r="4816" spans="1:52" s="2" customFormat="1" x14ac:dyDescent="0.25">
      <c r="A4816" s="6"/>
      <c r="AH4816" s="1"/>
      <c r="AI4816" s="1"/>
      <c r="AJ4816" s="1"/>
      <c r="AK4816" s="1"/>
      <c r="AL4816" s="1"/>
      <c r="AM4816" s="1"/>
      <c r="AN4816" s="1"/>
      <c r="AO4816" s="1"/>
      <c r="AP4816" s="1"/>
      <c r="AQ4816" s="1"/>
      <c r="AR4816" s="1"/>
      <c r="AS4816" s="1"/>
      <c r="AT4816" s="1"/>
      <c r="AU4816" s="1"/>
      <c r="AV4816" s="1"/>
      <c r="AW4816" s="1"/>
      <c r="AX4816" s="1"/>
      <c r="AY4816" s="1"/>
      <c r="AZ4816" s="1"/>
    </row>
    <row r="4817" spans="1:52" s="2" customFormat="1" x14ac:dyDescent="0.25">
      <c r="A4817" s="6"/>
      <c r="AH4817" s="1"/>
      <c r="AI4817" s="1"/>
      <c r="AJ4817" s="1"/>
      <c r="AK4817" s="1"/>
      <c r="AL4817" s="1"/>
      <c r="AM4817" s="1"/>
      <c r="AN4817" s="1"/>
      <c r="AO4817" s="1"/>
      <c r="AP4817" s="1"/>
      <c r="AQ4817" s="1"/>
      <c r="AR4817" s="1"/>
      <c r="AS4817" s="1"/>
      <c r="AT4817" s="1"/>
      <c r="AU4817" s="1"/>
      <c r="AV4817" s="1"/>
      <c r="AW4817" s="1"/>
      <c r="AX4817" s="1"/>
      <c r="AY4817" s="1"/>
      <c r="AZ4817" s="1"/>
    </row>
    <row r="4818" spans="1:52" s="2" customFormat="1" x14ac:dyDescent="0.25">
      <c r="A4818" s="6"/>
      <c r="AH4818" s="1"/>
      <c r="AI4818" s="1"/>
      <c r="AJ4818" s="1"/>
      <c r="AK4818" s="1"/>
      <c r="AL4818" s="1"/>
      <c r="AM4818" s="1"/>
      <c r="AN4818" s="1"/>
      <c r="AO4818" s="1"/>
      <c r="AP4818" s="1"/>
      <c r="AQ4818" s="1"/>
      <c r="AR4818" s="1"/>
      <c r="AS4818" s="1"/>
      <c r="AT4818" s="1"/>
      <c r="AU4818" s="1"/>
      <c r="AV4818" s="1"/>
      <c r="AW4818" s="1"/>
      <c r="AX4818" s="1"/>
      <c r="AY4818" s="1"/>
      <c r="AZ4818" s="1"/>
    </row>
    <row r="4819" spans="1:52" s="2" customFormat="1" x14ac:dyDescent="0.25">
      <c r="A4819" s="6"/>
      <c r="AH4819" s="1"/>
      <c r="AI4819" s="1"/>
      <c r="AJ4819" s="1"/>
      <c r="AK4819" s="1"/>
      <c r="AL4819" s="1"/>
      <c r="AM4819" s="1"/>
      <c r="AN4819" s="1"/>
      <c r="AO4819" s="1"/>
      <c r="AP4819" s="1"/>
      <c r="AQ4819" s="1"/>
      <c r="AR4819" s="1"/>
      <c r="AS4819" s="1"/>
      <c r="AT4819" s="1"/>
      <c r="AU4819" s="1"/>
      <c r="AV4819" s="1"/>
      <c r="AW4819" s="1"/>
      <c r="AX4819" s="1"/>
      <c r="AY4819" s="1"/>
      <c r="AZ4819" s="1"/>
    </row>
    <row r="4820" spans="1:52" s="2" customFormat="1" x14ac:dyDescent="0.25">
      <c r="A4820" s="6"/>
      <c r="AH4820" s="1"/>
      <c r="AI4820" s="1"/>
      <c r="AJ4820" s="1"/>
      <c r="AK4820" s="1"/>
      <c r="AL4820" s="1"/>
      <c r="AM4820" s="1"/>
      <c r="AN4820" s="1"/>
      <c r="AO4820" s="1"/>
      <c r="AP4820" s="1"/>
      <c r="AQ4820" s="1"/>
      <c r="AR4820" s="1"/>
      <c r="AS4820" s="1"/>
      <c r="AT4820" s="1"/>
      <c r="AU4820" s="1"/>
      <c r="AV4820" s="1"/>
      <c r="AW4820" s="1"/>
      <c r="AX4820" s="1"/>
      <c r="AY4820" s="1"/>
      <c r="AZ4820" s="1"/>
    </row>
    <row r="4821" spans="1:52" s="2" customFormat="1" x14ac:dyDescent="0.25">
      <c r="A4821" s="6"/>
      <c r="AH4821" s="1"/>
      <c r="AI4821" s="1"/>
      <c r="AJ4821" s="1"/>
      <c r="AK4821" s="1"/>
      <c r="AL4821" s="1"/>
      <c r="AM4821" s="1"/>
      <c r="AN4821" s="1"/>
      <c r="AO4821" s="1"/>
      <c r="AP4821" s="1"/>
      <c r="AQ4821" s="1"/>
      <c r="AR4821" s="1"/>
      <c r="AS4821" s="1"/>
      <c r="AT4821" s="1"/>
      <c r="AU4821" s="1"/>
      <c r="AV4821" s="1"/>
      <c r="AW4821" s="1"/>
      <c r="AX4821" s="1"/>
      <c r="AY4821" s="1"/>
      <c r="AZ4821" s="1"/>
    </row>
    <row r="4822" spans="1:52" s="2" customFormat="1" x14ac:dyDescent="0.25">
      <c r="A4822" s="6"/>
      <c r="AH4822" s="1"/>
      <c r="AI4822" s="1"/>
      <c r="AJ4822" s="1"/>
      <c r="AK4822" s="1"/>
      <c r="AL4822" s="1"/>
      <c r="AM4822" s="1"/>
      <c r="AN4822" s="1"/>
      <c r="AO4822" s="1"/>
      <c r="AP4822" s="1"/>
      <c r="AQ4822" s="1"/>
      <c r="AR4822" s="1"/>
      <c r="AS4822" s="1"/>
      <c r="AT4822" s="1"/>
      <c r="AU4822" s="1"/>
      <c r="AV4822" s="1"/>
      <c r="AW4822" s="1"/>
      <c r="AX4822" s="1"/>
      <c r="AY4822" s="1"/>
      <c r="AZ4822" s="1"/>
    </row>
    <row r="4823" spans="1:52" s="2" customFormat="1" x14ac:dyDescent="0.25">
      <c r="A4823" s="6"/>
      <c r="AH4823" s="1"/>
      <c r="AI4823" s="1"/>
      <c r="AJ4823" s="1"/>
      <c r="AK4823" s="1"/>
      <c r="AL4823" s="1"/>
      <c r="AM4823" s="1"/>
      <c r="AN4823" s="1"/>
      <c r="AO4823" s="1"/>
      <c r="AP4823" s="1"/>
      <c r="AQ4823" s="1"/>
      <c r="AR4823" s="1"/>
      <c r="AS4823" s="1"/>
      <c r="AT4823" s="1"/>
      <c r="AU4823" s="1"/>
      <c r="AV4823" s="1"/>
      <c r="AW4823" s="1"/>
      <c r="AX4823" s="1"/>
      <c r="AY4823" s="1"/>
      <c r="AZ4823" s="1"/>
    </row>
    <row r="4824" spans="1:52" s="2" customFormat="1" x14ac:dyDescent="0.25">
      <c r="A4824" s="6"/>
      <c r="AH4824" s="1"/>
      <c r="AI4824" s="1"/>
      <c r="AJ4824" s="1"/>
      <c r="AK4824" s="1"/>
      <c r="AL4824" s="1"/>
      <c r="AM4824" s="1"/>
      <c r="AN4824" s="1"/>
      <c r="AO4824" s="1"/>
      <c r="AP4824" s="1"/>
      <c r="AQ4824" s="1"/>
      <c r="AR4824" s="1"/>
      <c r="AS4824" s="1"/>
      <c r="AT4824" s="1"/>
      <c r="AU4824" s="1"/>
      <c r="AV4824" s="1"/>
      <c r="AW4824" s="1"/>
      <c r="AX4824" s="1"/>
      <c r="AY4824" s="1"/>
      <c r="AZ4824" s="1"/>
    </row>
    <row r="4825" spans="1:52" s="2" customFormat="1" x14ac:dyDescent="0.25">
      <c r="A4825" s="6"/>
      <c r="AH4825" s="1"/>
      <c r="AI4825" s="1"/>
      <c r="AJ4825" s="1"/>
      <c r="AK4825" s="1"/>
      <c r="AL4825" s="1"/>
      <c r="AM4825" s="1"/>
      <c r="AN4825" s="1"/>
      <c r="AO4825" s="1"/>
      <c r="AP4825" s="1"/>
      <c r="AQ4825" s="1"/>
      <c r="AR4825" s="1"/>
      <c r="AS4825" s="1"/>
      <c r="AT4825" s="1"/>
      <c r="AU4825" s="1"/>
      <c r="AV4825" s="1"/>
      <c r="AW4825" s="1"/>
      <c r="AX4825" s="1"/>
      <c r="AY4825" s="1"/>
      <c r="AZ4825" s="1"/>
    </row>
    <row r="4826" spans="1:52" s="2" customFormat="1" x14ac:dyDescent="0.25">
      <c r="A4826" s="6"/>
      <c r="AH4826" s="1"/>
      <c r="AI4826" s="1"/>
      <c r="AJ4826" s="1"/>
      <c r="AK4826" s="1"/>
      <c r="AL4826" s="1"/>
      <c r="AM4826" s="1"/>
      <c r="AN4826" s="1"/>
      <c r="AO4826" s="1"/>
      <c r="AP4826" s="1"/>
      <c r="AQ4826" s="1"/>
      <c r="AR4826" s="1"/>
      <c r="AS4826" s="1"/>
      <c r="AT4826" s="1"/>
      <c r="AU4826" s="1"/>
      <c r="AV4826" s="1"/>
      <c r="AW4826" s="1"/>
      <c r="AX4826" s="1"/>
      <c r="AY4826" s="1"/>
      <c r="AZ4826" s="1"/>
    </row>
    <row r="4827" spans="1:52" s="2" customFormat="1" x14ac:dyDescent="0.25">
      <c r="A4827" s="6"/>
      <c r="AH4827" s="1"/>
      <c r="AI4827" s="1"/>
      <c r="AJ4827" s="1"/>
      <c r="AK4827" s="1"/>
      <c r="AL4827" s="1"/>
      <c r="AM4827" s="1"/>
      <c r="AN4827" s="1"/>
      <c r="AO4827" s="1"/>
      <c r="AP4827" s="1"/>
      <c r="AQ4827" s="1"/>
      <c r="AR4827" s="1"/>
      <c r="AS4827" s="1"/>
      <c r="AT4827" s="1"/>
      <c r="AU4827" s="1"/>
      <c r="AV4827" s="1"/>
      <c r="AW4827" s="1"/>
      <c r="AX4827" s="1"/>
      <c r="AY4827" s="1"/>
      <c r="AZ4827" s="1"/>
    </row>
    <row r="4828" spans="1:52" s="2" customFormat="1" x14ac:dyDescent="0.25">
      <c r="A4828" s="6"/>
      <c r="AH4828" s="1"/>
      <c r="AI4828" s="1"/>
      <c r="AJ4828" s="1"/>
      <c r="AK4828" s="1"/>
      <c r="AL4828" s="1"/>
      <c r="AM4828" s="1"/>
      <c r="AN4828" s="1"/>
      <c r="AO4828" s="1"/>
      <c r="AP4828" s="1"/>
      <c r="AQ4828" s="1"/>
      <c r="AR4828" s="1"/>
      <c r="AS4828" s="1"/>
      <c r="AT4828" s="1"/>
      <c r="AU4828" s="1"/>
      <c r="AV4828" s="1"/>
      <c r="AW4828" s="1"/>
      <c r="AX4828" s="1"/>
      <c r="AY4828" s="1"/>
      <c r="AZ4828" s="1"/>
    </row>
    <row r="4829" spans="1:52" s="2" customFormat="1" x14ac:dyDescent="0.25">
      <c r="A4829" s="6"/>
      <c r="AH4829" s="1"/>
      <c r="AI4829" s="1"/>
      <c r="AJ4829" s="1"/>
      <c r="AK4829" s="1"/>
      <c r="AL4829" s="1"/>
      <c r="AM4829" s="1"/>
      <c r="AN4829" s="1"/>
      <c r="AO4829" s="1"/>
      <c r="AP4829" s="1"/>
      <c r="AQ4829" s="1"/>
      <c r="AR4829" s="1"/>
      <c r="AS4829" s="1"/>
      <c r="AT4829" s="1"/>
      <c r="AU4829" s="1"/>
      <c r="AV4829" s="1"/>
      <c r="AW4829" s="1"/>
      <c r="AX4829" s="1"/>
      <c r="AY4829" s="1"/>
      <c r="AZ4829" s="1"/>
    </row>
    <row r="4830" spans="1:52" s="2" customFormat="1" x14ac:dyDescent="0.25">
      <c r="A4830" s="6"/>
      <c r="AH4830" s="1"/>
      <c r="AI4830" s="1"/>
      <c r="AJ4830" s="1"/>
      <c r="AK4830" s="1"/>
      <c r="AL4830" s="1"/>
      <c r="AM4830" s="1"/>
      <c r="AN4830" s="1"/>
      <c r="AO4830" s="1"/>
      <c r="AP4830" s="1"/>
      <c r="AQ4830" s="1"/>
      <c r="AR4830" s="1"/>
      <c r="AS4830" s="1"/>
      <c r="AT4830" s="1"/>
      <c r="AU4830" s="1"/>
      <c r="AV4830" s="1"/>
      <c r="AW4830" s="1"/>
      <c r="AX4830" s="1"/>
      <c r="AY4830" s="1"/>
      <c r="AZ4830" s="1"/>
    </row>
    <row r="4831" spans="1:52" s="2" customFormat="1" x14ac:dyDescent="0.25">
      <c r="A4831" s="6"/>
      <c r="AH4831" s="1"/>
      <c r="AI4831" s="1"/>
      <c r="AJ4831" s="1"/>
      <c r="AK4831" s="1"/>
      <c r="AL4831" s="1"/>
      <c r="AM4831" s="1"/>
      <c r="AN4831" s="1"/>
      <c r="AO4831" s="1"/>
      <c r="AP4831" s="1"/>
      <c r="AQ4831" s="1"/>
      <c r="AR4831" s="1"/>
      <c r="AS4831" s="1"/>
      <c r="AT4831" s="1"/>
      <c r="AU4831" s="1"/>
      <c r="AV4831" s="1"/>
      <c r="AW4831" s="1"/>
      <c r="AX4831" s="1"/>
      <c r="AY4831" s="1"/>
      <c r="AZ4831" s="1"/>
    </row>
    <row r="4832" spans="1:52" s="2" customFormat="1" x14ac:dyDescent="0.25">
      <c r="A4832" s="6"/>
      <c r="AH4832" s="1"/>
      <c r="AI4832" s="1"/>
      <c r="AJ4832" s="1"/>
      <c r="AK4832" s="1"/>
      <c r="AL4832" s="1"/>
      <c r="AM4832" s="1"/>
      <c r="AN4832" s="1"/>
      <c r="AO4832" s="1"/>
      <c r="AP4832" s="1"/>
      <c r="AQ4832" s="1"/>
      <c r="AR4832" s="1"/>
      <c r="AS4832" s="1"/>
      <c r="AT4832" s="1"/>
      <c r="AU4832" s="1"/>
      <c r="AV4832" s="1"/>
      <c r="AW4832" s="1"/>
      <c r="AX4832" s="1"/>
      <c r="AY4832" s="1"/>
      <c r="AZ4832" s="1"/>
    </row>
    <row r="4833" spans="1:52" s="2" customFormat="1" x14ac:dyDescent="0.25">
      <c r="A4833" s="6"/>
      <c r="AH4833" s="1"/>
      <c r="AI4833" s="1"/>
      <c r="AJ4833" s="1"/>
      <c r="AK4833" s="1"/>
      <c r="AL4833" s="1"/>
      <c r="AM4833" s="1"/>
      <c r="AN4833" s="1"/>
      <c r="AO4833" s="1"/>
      <c r="AP4833" s="1"/>
      <c r="AQ4833" s="1"/>
      <c r="AR4833" s="1"/>
      <c r="AS4833" s="1"/>
      <c r="AT4833" s="1"/>
      <c r="AU4833" s="1"/>
      <c r="AV4833" s="1"/>
      <c r="AW4833" s="1"/>
      <c r="AX4833" s="1"/>
      <c r="AY4833" s="1"/>
      <c r="AZ4833" s="1"/>
    </row>
    <row r="4834" spans="1:52" s="2" customFormat="1" x14ac:dyDescent="0.25">
      <c r="A4834" s="6"/>
      <c r="AH4834" s="1"/>
      <c r="AI4834" s="1"/>
      <c r="AJ4834" s="1"/>
      <c r="AK4834" s="1"/>
      <c r="AL4834" s="1"/>
      <c r="AM4834" s="1"/>
      <c r="AN4834" s="1"/>
      <c r="AO4834" s="1"/>
      <c r="AP4834" s="1"/>
      <c r="AQ4834" s="1"/>
      <c r="AR4834" s="1"/>
      <c r="AS4834" s="1"/>
      <c r="AT4834" s="1"/>
      <c r="AU4834" s="1"/>
      <c r="AV4834" s="1"/>
      <c r="AW4834" s="1"/>
      <c r="AX4834" s="1"/>
      <c r="AY4834" s="1"/>
      <c r="AZ4834" s="1"/>
    </row>
    <row r="4835" spans="1:52" s="2" customFormat="1" x14ac:dyDescent="0.25">
      <c r="A4835" s="6"/>
      <c r="AH4835" s="1"/>
      <c r="AI4835" s="1"/>
      <c r="AJ4835" s="1"/>
      <c r="AK4835" s="1"/>
      <c r="AL4835" s="1"/>
      <c r="AM4835" s="1"/>
      <c r="AN4835" s="1"/>
      <c r="AO4835" s="1"/>
      <c r="AP4835" s="1"/>
      <c r="AQ4835" s="1"/>
      <c r="AR4835" s="1"/>
      <c r="AS4835" s="1"/>
      <c r="AT4835" s="1"/>
      <c r="AU4835" s="1"/>
      <c r="AV4835" s="1"/>
      <c r="AW4835" s="1"/>
      <c r="AX4835" s="1"/>
      <c r="AY4835" s="1"/>
      <c r="AZ4835" s="1"/>
    </row>
    <row r="4836" spans="1:52" s="2" customFormat="1" x14ac:dyDescent="0.25">
      <c r="A4836" s="6"/>
      <c r="AH4836" s="1"/>
      <c r="AI4836" s="1"/>
      <c r="AJ4836" s="1"/>
      <c r="AK4836" s="1"/>
      <c r="AL4836" s="1"/>
      <c r="AM4836" s="1"/>
      <c r="AN4836" s="1"/>
      <c r="AO4836" s="1"/>
      <c r="AP4836" s="1"/>
      <c r="AQ4836" s="1"/>
      <c r="AR4836" s="1"/>
      <c r="AS4836" s="1"/>
      <c r="AT4836" s="1"/>
      <c r="AU4836" s="1"/>
      <c r="AV4836" s="1"/>
      <c r="AW4836" s="1"/>
      <c r="AX4836" s="1"/>
      <c r="AY4836" s="1"/>
      <c r="AZ4836" s="1"/>
    </row>
    <row r="4837" spans="1:52" s="2" customFormat="1" x14ac:dyDescent="0.25">
      <c r="A4837" s="6"/>
      <c r="AH4837" s="1"/>
      <c r="AI4837" s="1"/>
      <c r="AJ4837" s="1"/>
      <c r="AK4837" s="1"/>
      <c r="AL4837" s="1"/>
      <c r="AM4837" s="1"/>
      <c r="AN4837" s="1"/>
      <c r="AO4837" s="1"/>
      <c r="AP4837" s="1"/>
      <c r="AQ4837" s="1"/>
      <c r="AR4837" s="1"/>
      <c r="AS4837" s="1"/>
      <c r="AT4837" s="1"/>
      <c r="AU4837" s="1"/>
      <c r="AV4837" s="1"/>
      <c r="AW4837" s="1"/>
      <c r="AX4837" s="1"/>
      <c r="AY4837" s="1"/>
      <c r="AZ4837" s="1"/>
    </row>
    <row r="4838" spans="1:52" s="2" customFormat="1" x14ac:dyDescent="0.25">
      <c r="A4838" s="6"/>
      <c r="AH4838" s="1"/>
      <c r="AI4838" s="1"/>
      <c r="AJ4838" s="1"/>
      <c r="AK4838" s="1"/>
      <c r="AL4838" s="1"/>
      <c r="AM4838" s="1"/>
      <c r="AN4838" s="1"/>
      <c r="AO4838" s="1"/>
      <c r="AP4838" s="1"/>
      <c r="AQ4838" s="1"/>
      <c r="AR4838" s="1"/>
      <c r="AS4838" s="1"/>
      <c r="AT4838" s="1"/>
      <c r="AU4838" s="1"/>
      <c r="AV4838" s="1"/>
      <c r="AW4838" s="1"/>
      <c r="AX4838" s="1"/>
      <c r="AY4838" s="1"/>
      <c r="AZ4838" s="1"/>
    </row>
    <row r="4839" spans="1:52" s="2" customFormat="1" x14ac:dyDescent="0.25">
      <c r="A4839" s="6"/>
      <c r="AH4839" s="1"/>
      <c r="AI4839" s="1"/>
      <c r="AJ4839" s="1"/>
      <c r="AK4839" s="1"/>
      <c r="AL4839" s="1"/>
      <c r="AM4839" s="1"/>
      <c r="AN4839" s="1"/>
      <c r="AO4839" s="1"/>
      <c r="AP4839" s="1"/>
      <c r="AQ4839" s="1"/>
      <c r="AR4839" s="1"/>
      <c r="AS4839" s="1"/>
      <c r="AT4839" s="1"/>
      <c r="AU4839" s="1"/>
      <c r="AV4839" s="1"/>
      <c r="AW4839" s="1"/>
      <c r="AX4839" s="1"/>
      <c r="AY4839" s="1"/>
      <c r="AZ4839" s="1"/>
    </row>
    <row r="4840" spans="1:52" s="2" customFormat="1" x14ac:dyDescent="0.25">
      <c r="A4840" s="6"/>
      <c r="AH4840" s="1"/>
      <c r="AI4840" s="1"/>
      <c r="AJ4840" s="1"/>
      <c r="AK4840" s="1"/>
      <c r="AL4840" s="1"/>
      <c r="AM4840" s="1"/>
      <c r="AN4840" s="1"/>
      <c r="AO4840" s="1"/>
      <c r="AP4840" s="1"/>
      <c r="AQ4840" s="1"/>
      <c r="AR4840" s="1"/>
      <c r="AS4840" s="1"/>
      <c r="AT4840" s="1"/>
      <c r="AU4840" s="1"/>
      <c r="AV4840" s="1"/>
      <c r="AW4840" s="1"/>
      <c r="AX4840" s="1"/>
      <c r="AY4840" s="1"/>
      <c r="AZ4840" s="1"/>
    </row>
    <row r="4841" spans="1:52" s="2" customFormat="1" x14ac:dyDescent="0.25">
      <c r="A4841" s="6"/>
      <c r="AH4841" s="1"/>
      <c r="AI4841" s="1"/>
      <c r="AJ4841" s="1"/>
      <c r="AK4841" s="1"/>
      <c r="AL4841" s="1"/>
      <c r="AM4841" s="1"/>
      <c r="AN4841" s="1"/>
      <c r="AO4841" s="1"/>
      <c r="AP4841" s="1"/>
      <c r="AQ4841" s="1"/>
      <c r="AR4841" s="1"/>
      <c r="AS4841" s="1"/>
      <c r="AT4841" s="1"/>
      <c r="AU4841" s="1"/>
      <c r="AV4841" s="1"/>
      <c r="AW4841" s="1"/>
      <c r="AX4841" s="1"/>
      <c r="AY4841" s="1"/>
      <c r="AZ4841" s="1"/>
    </row>
    <row r="4842" spans="1:52" s="2" customFormat="1" x14ac:dyDescent="0.25">
      <c r="A4842" s="6"/>
      <c r="AH4842" s="1"/>
      <c r="AI4842" s="1"/>
      <c r="AJ4842" s="1"/>
      <c r="AK4842" s="1"/>
      <c r="AL4842" s="1"/>
      <c r="AM4842" s="1"/>
      <c r="AN4842" s="1"/>
      <c r="AO4842" s="1"/>
      <c r="AP4842" s="1"/>
      <c r="AQ4842" s="1"/>
      <c r="AR4842" s="1"/>
      <c r="AS4842" s="1"/>
      <c r="AT4842" s="1"/>
      <c r="AU4842" s="1"/>
      <c r="AV4842" s="1"/>
      <c r="AW4842" s="1"/>
      <c r="AX4842" s="1"/>
      <c r="AY4842" s="1"/>
      <c r="AZ4842" s="1"/>
    </row>
    <row r="4843" spans="1:52" s="2" customFormat="1" x14ac:dyDescent="0.25">
      <c r="A4843" s="6"/>
      <c r="AH4843" s="1"/>
      <c r="AI4843" s="1"/>
      <c r="AJ4843" s="1"/>
      <c r="AK4843" s="1"/>
      <c r="AL4843" s="1"/>
      <c r="AM4843" s="1"/>
      <c r="AN4843" s="1"/>
      <c r="AO4843" s="1"/>
      <c r="AP4843" s="1"/>
      <c r="AQ4843" s="1"/>
      <c r="AR4843" s="1"/>
      <c r="AS4843" s="1"/>
      <c r="AT4843" s="1"/>
      <c r="AU4843" s="1"/>
      <c r="AV4843" s="1"/>
      <c r="AW4843" s="1"/>
      <c r="AX4843" s="1"/>
      <c r="AY4843" s="1"/>
      <c r="AZ4843" s="1"/>
    </row>
    <row r="4844" spans="1:52" s="2" customFormat="1" x14ac:dyDescent="0.25">
      <c r="A4844" s="6"/>
      <c r="AH4844" s="1"/>
      <c r="AI4844" s="1"/>
      <c r="AJ4844" s="1"/>
      <c r="AK4844" s="1"/>
      <c r="AL4844" s="1"/>
      <c r="AM4844" s="1"/>
      <c r="AN4844" s="1"/>
      <c r="AO4844" s="1"/>
      <c r="AP4844" s="1"/>
      <c r="AQ4844" s="1"/>
      <c r="AR4844" s="1"/>
      <c r="AS4844" s="1"/>
      <c r="AT4844" s="1"/>
      <c r="AU4844" s="1"/>
      <c r="AV4844" s="1"/>
      <c r="AW4844" s="1"/>
      <c r="AX4844" s="1"/>
      <c r="AY4844" s="1"/>
      <c r="AZ4844" s="1"/>
    </row>
    <row r="4845" spans="1:52" s="2" customFormat="1" x14ac:dyDescent="0.25">
      <c r="A4845" s="6"/>
      <c r="AH4845" s="1"/>
      <c r="AI4845" s="1"/>
      <c r="AJ4845" s="1"/>
      <c r="AK4845" s="1"/>
      <c r="AL4845" s="1"/>
      <c r="AM4845" s="1"/>
      <c r="AN4845" s="1"/>
      <c r="AO4845" s="1"/>
      <c r="AP4845" s="1"/>
      <c r="AQ4845" s="1"/>
      <c r="AR4845" s="1"/>
      <c r="AS4845" s="1"/>
      <c r="AT4845" s="1"/>
      <c r="AU4845" s="1"/>
      <c r="AV4845" s="1"/>
      <c r="AW4845" s="1"/>
      <c r="AX4845" s="1"/>
      <c r="AY4845" s="1"/>
      <c r="AZ4845" s="1"/>
    </row>
    <row r="4846" spans="1:52" s="2" customFormat="1" x14ac:dyDescent="0.25">
      <c r="A4846" s="6"/>
      <c r="AH4846" s="1"/>
      <c r="AI4846" s="1"/>
      <c r="AJ4846" s="1"/>
      <c r="AK4846" s="1"/>
      <c r="AL4846" s="1"/>
      <c r="AM4846" s="1"/>
      <c r="AN4846" s="1"/>
      <c r="AO4846" s="1"/>
      <c r="AP4846" s="1"/>
      <c r="AQ4846" s="1"/>
      <c r="AR4846" s="1"/>
      <c r="AS4846" s="1"/>
      <c r="AT4846" s="1"/>
      <c r="AU4846" s="1"/>
      <c r="AV4846" s="1"/>
      <c r="AW4846" s="1"/>
      <c r="AX4846" s="1"/>
      <c r="AY4846" s="1"/>
      <c r="AZ4846" s="1"/>
    </row>
    <row r="4847" spans="1:52" s="2" customFormat="1" x14ac:dyDescent="0.25">
      <c r="A4847" s="6"/>
      <c r="AH4847" s="1"/>
      <c r="AI4847" s="1"/>
      <c r="AJ4847" s="1"/>
      <c r="AK4847" s="1"/>
      <c r="AL4847" s="1"/>
      <c r="AM4847" s="1"/>
      <c r="AN4847" s="1"/>
      <c r="AO4847" s="1"/>
      <c r="AP4847" s="1"/>
      <c r="AQ4847" s="1"/>
      <c r="AR4847" s="1"/>
      <c r="AS4847" s="1"/>
      <c r="AT4847" s="1"/>
      <c r="AU4847" s="1"/>
      <c r="AV4847" s="1"/>
      <c r="AW4847" s="1"/>
      <c r="AX4847" s="1"/>
      <c r="AY4847" s="1"/>
      <c r="AZ4847" s="1"/>
    </row>
    <row r="4848" spans="1:52" s="2" customFormat="1" x14ac:dyDescent="0.25">
      <c r="A4848" s="6"/>
      <c r="AH4848" s="1"/>
      <c r="AI4848" s="1"/>
      <c r="AJ4848" s="1"/>
      <c r="AK4848" s="1"/>
      <c r="AL4848" s="1"/>
      <c r="AM4848" s="1"/>
      <c r="AN4848" s="1"/>
      <c r="AO4848" s="1"/>
      <c r="AP4848" s="1"/>
      <c r="AQ4848" s="1"/>
      <c r="AR4848" s="1"/>
      <c r="AS4848" s="1"/>
      <c r="AT4848" s="1"/>
      <c r="AU4848" s="1"/>
      <c r="AV4848" s="1"/>
      <c r="AW4848" s="1"/>
      <c r="AX4848" s="1"/>
      <c r="AY4848" s="1"/>
      <c r="AZ4848" s="1"/>
    </row>
    <row r="4849" spans="1:52" s="2" customFormat="1" x14ac:dyDescent="0.25">
      <c r="A4849" s="6"/>
      <c r="AH4849" s="1"/>
      <c r="AI4849" s="1"/>
      <c r="AJ4849" s="1"/>
      <c r="AK4849" s="1"/>
      <c r="AL4849" s="1"/>
      <c r="AM4849" s="1"/>
      <c r="AN4849" s="1"/>
      <c r="AO4849" s="1"/>
      <c r="AP4849" s="1"/>
      <c r="AQ4849" s="1"/>
      <c r="AR4849" s="1"/>
      <c r="AS4849" s="1"/>
      <c r="AT4849" s="1"/>
      <c r="AU4849" s="1"/>
      <c r="AV4849" s="1"/>
      <c r="AW4849" s="1"/>
      <c r="AX4849" s="1"/>
      <c r="AY4849" s="1"/>
      <c r="AZ4849" s="1"/>
    </row>
    <row r="4850" spans="1:52" s="2" customFormat="1" x14ac:dyDescent="0.25">
      <c r="A4850" s="6"/>
      <c r="AH4850" s="1"/>
      <c r="AI4850" s="1"/>
      <c r="AJ4850" s="1"/>
      <c r="AK4850" s="1"/>
      <c r="AL4850" s="1"/>
      <c r="AM4850" s="1"/>
      <c r="AN4850" s="1"/>
      <c r="AO4850" s="1"/>
      <c r="AP4850" s="1"/>
      <c r="AQ4850" s="1"/>
      <c r="AR4850" s="1"/>
      <c r="AS4850" s="1"/>
      <c r="AT4850" s="1"/>
      <c r="AU4850" s="1"/>
      <c r="AV4850" s="1"/>
      <c r="AW4850" s="1"/>
      <c r="AX4850" s="1"/>
      <c r="AY4850" s="1"/>
      <c r="AZ4850" s="1"/>
    </row>
    <row r="4851" spans="1:52" s="2" customFormat="1" x14ac:dyDescent="0.25">
      <c r="A4851" s="6"/>
      <c r="AH4851" s="1"/>
      <c r="AI4851" s="1"/>
      <c r="AJ4851" s="1"/>
      <c r="AK4851" s="1"/>
      <c r="AL4851" s="1"/>
      <c r="AM4851" s="1"/>
      <c r="AN4851" s="1"/>
      <c r="AO4851" s="1"/>
      <c r="AP4851" s="1"/>
      <c r="AQ4851" s="1"/>
      <c r="AR4851" s="1"/>
      <c r="AS4851" s="1"/>
      <c r="AT4851" s="1"/>
      <c r="AU4851" s="1"/>
      <c r="AV4851" s="1"/>
      <c r="AW4851" s="1"/>
      <c r="AX4851" s="1"/>
      <c r="AY4851" s="1"/>
      <c r="AZ4851" s="1"/>
    </row>
    <row r="4852" spans="1:52" s="2" customFormat="1" x14ac:dyDescent="0.25">
      <c r="A4852" s="6"/>
      <c r="AH4852" s="1"/>
      <c r="AI4852" s="1"/>
      <c r="AJ4852" s="1"/>
      <c r="AK4852" s="1"/>
      <c r="AL4852" s="1"/>
      <c r="AM4852" s="1"/>
      <c r="AN4852" s="1"/>
      <c r="AO4852" s="1"/>
      <c r="AP4852" s="1"/>
      <c r="AQ4852" s="1"/>
      <c r="AR4852" s="1"/>
      <c r="AS4852" s="1"/>
      <c r="AT4852" s="1"/>
      <c r="AU4852" s="1"/>
      <c r="AV4852" s="1"/>
      <c r="AW4852" s="1"/>
      <c r="AX4852" s="1"/>
      <c r="AY4852" s="1"/>
      <c r="AZ4852" s="1"/>
    </row>
    <row r="4853" spans="1:52" s="2" customFormat="1" x14ac:dyDescent="0.25">
      <c r="A4853" s="6"/>
      <c r="AH4853" s="1"/>
      <c r="AI4853" s="1"/>
      <c r="AJ4853" s="1"/>
      <c r="AK4853" s="1"/>
      <c r="AL4853" s="1"/>
      <c r="AM4853" s="1"/>
      <c r="AN4853" s="1"/>
      <c r="AO4853" s="1"/>
      <c r="AP4853" s="1"/>
      <c r="AQ4853" s="1"/>
      <c r="AR4853" s="1"/>
      <c r="AS4853" s="1"/>
      <c r="AT4853" s="1"/>
      <c r="AU4853" s="1"/>
      <c r="AV4853" s="1"/>
      <c r="AW4853" s="1"/>
      <c r="AX4853" s="1"/>
      <c r="AY4853" s="1"/>
      <c r="AZ4853" s="1"/>
    </row>
    <row r="4854" spans="1:52" s="2" customFormat="1" x14ac:dyDescent="0.25">
      <c r="A4854" s="6"/>
      <c r="AH4854" s="1"/>
      <c r="AI4854" s="1"/>
      <c r="AJ4854" s="1"/>
      <c r="AK4854" s="1"/>
      <c r="AL4854" s="1"/>
      <c r="AM4854" s="1"/>
      <c r="AN4854" s="1"/>
      <c r="AO4854" s="1"/>
      <c r="AP4854" s="1"/>
      <c r="AQ4854" s="1"/>
      <c r="AR4854" s="1"/>
      <c r="AS4854" s="1"/>
      <c r="AT4854" s="1"/>
      <c r="AU4854" s="1"/>
      <c r="AV4854" s="1"/>
      <c r="AW4854" s="1"/>
      <c r="AX4854" s="1"/>
      <c r="AY4854" s="1"/>
      <c r="AZ4854" s="1"/>
    </row>
    <row r="4855" spans="1:52" s="2" customFormat="1" x14ac:dyDescent="0.25">
      <c r="A4855" s="6"/>
      <c r="AH4855" s="1"/>
      <c r="AI4855" s="1"/>
      <c r="AJ4855" s="1"/>
      <c r="AK4855" s="1"/>
      <c r="AL4855" s="1"/>
      <c r="AM4855" s="1"/>
      <c r="AN4855" s="1"/>
      <c r="AO4855" s="1"/>
      <c r="AP4855" s="1"/>
      <c r="AQ4855" s="1"/>
      <c r="AR4855" s="1"/>
      <c r="AS4855" s="1"/>
      <c r="AT4855" s="1"/>
      <c r="AU4855" s="1"/>
      <c r="AV4855" s="1"/>
      <c r="AW4855" s="1"/>
      <c r="AX4855" s="1"/>
      <c r="AY4855" s="1"/>
      <c r="AZ4855" s="1"/>
    </row>
    <row r="4856" spans="1:52" s="2" customFormat="1" x14ac:dyDescent="0.25">
      <c r="A4856" s="6"/>
      <c r="AH4856" s="1"/>
      <c r="AI4856" s="1"/>
      <c r="AJ4856" s="1"/>
      <c r="AK4856" s="1"/>
      <c r="AL4856" s="1"/>
      <c r="AM4856" s="1"/>
      <c r="AN4856" s="1"/>
      <c r="AO4856" s="1"/>
      <c r="AP4856" s="1"/>
      <c r="AQ4856" s="1"/>
      <c r="AR4856" s="1"/>
      <c r="AS4856" s="1"/>
      <c r="AT4856" s="1"/>
      <c r="AU4856" s="1"/>
      <c r="AV4856" s="1"/>
      <c r="AW4856" s="1"/>
      <c r="AX4856" s="1"/>
      <c r="AY4856" s="1"/>
      <c r="AZ4856" s="1"/>
    </row>
    <row r="4857" spans="1:52" s="2" customFormat="1" x14ac:dyDescent="0.25">
      <c r="A4857" s="6"/>
      <c r="AH4857" s="1"/>
      <c r="AI4857" s="1"/>
      <c r="AJ4857" s="1"/>
      <c r="AK4857" s="1"/>
      <c r="AL4857" s="1"/>
      <c r="AM4857" s="1"/>
      <c r="AN4857" s="1"/>
      <c r="AO4857" s="1"/>
      <c r="AP4857" s="1"/>
      <c r="AQ4857" s="1"/>
      <c r="AR4857" s="1"/>
      <c r="AS4857" s="1"/>
      <c r="AT4857" s="1"/>
      <c r="AU4857" s="1"/>
      <c r="AV4857" s="1"/>
      <c r="AW4857" s="1"/>
      <c r="AX4857" s="1"/>
      <c r="AY4857" s="1"/>
      <c r="AZ4857" s="1"/>
    </row>
    <row r="4858" spans="1:52" s="2" customFormat="1" x14ac:dyDescent="0.25">
      <c r="A4858" s="6"/>
      <c r="AH4858" s="1"/>
      <c r="AI4858" s="1"/>
      <c r="AJ4858" s="1"/>
      <c r="AK4858" s="1"/>
      <c r="AL4858" s="1"/>
      <c r="AM4858" s="1"/>
      <c r="AN4858" s="1"/>
      <c r="AO4858" s="1"/>
      <c r="AP4858" s="1"/>
      <c r="AQ4858" s="1"/>
      <c r="AR4858" s="1"/>
      <c r="AS4858" s="1"/>
      <c r="AT4858" s="1"/>
      <c r="AU4858" s="1"/>
      <c r="AV4858" s="1"/>
      <c r="AW4858" s="1"/>
      <c r="AX4858" s="1"/>
      <c r="AY4858" s="1"/>
      <c r="AZ4858" s="1"/>
    </row>
    <row r="4859" spans="1:52" s="2" customFormat="1" x14ac:dyDescent="0.25">
      <c r="A4859" s="6"/>
      <c r="AH4859" s="1"/>
      <c r="AI4859" s="1"/>
      <c r="AJ4859" s="1"/>
      <c r="AK4859" s="1"/>
      <c r="AL4859" s="1"/>
      <c r="AM4859" s="1"/>
      <c r="AN4859" s="1"/>
      <c r="AO4859" s="1"/>
      <c r="AP4859" s="1"/>
      <c r="AQ4859" s="1"/>
      <c r="AR4859" s="1"/>
      <c r="AS4859" s="1"/>
      <c r="AT4859" s="1"/>
      <c r="AU4859" s="1"/>
      <c r="AV4859" s="1"/>
      <c r="AW4859" s="1"/>
      <c r="AX4859" s="1"/>
      <c r="AY4859" s="1"/>
      <c r="AZ4859" s="1"/>
    </row>
    <row r="4860" spans="1:52" s="2" customFormat="1" x14ac:dyDescent="0.25">
      <c r="A4860" s="6"/>
      <c r="AH4860" s="1"/>
      <c r="AI4860" s="1"/>
      <c r="AJ4860" s="1"/>
      <c r="AK4860" s="1"/>
      <c r="AL4860" s="1"/>
      <c r="AM4860" s="1"/>
      <c r="AN4860" s="1"/>
      <c r="AO4860" s="1"/>
      <c r="AP4860" s="1"/>
      <c r="AQ4860" s="1"/>
      <c r="AR4860" s="1"/>
      <c r="AS4860" s="1"/>
      <c r="AT4860" s="1"/>
      <c r="AU4860" s="1"/>
      <c r="AV4860" s="1"/>
      <c r="AW4860" s="1"/>
      <c r="AX4860" s="1"/>
      <c r="AY4860" s="1"/>
      <c r="AZ4860" s="1"/>
    </row>
    <row r="4861" spans="1:52" s="2" customFormat="1" x14ac:dyDescent="0.25">
      <c r="A4861" s="6"/>
      <c r="AH4861" s="1"/>
      <c r="AI4861" s="1"/>
      <c r="AJ4861" s="1"/>
      <c r="AK4861" s="1"/>
      <c r="AL4861" s="1"/>
      <c r="AM4861" s="1"/>
      <c r="AN4861" s="1"/>
      <c r="AO4861" s="1"/>
      <c r="AP4861" s="1"/>
      <c r="AQ4861" s="1"/>
      <c r="AR4861" s="1"/>
      <c r="AS4861" s="1"/>
      <c r="AT4861" s="1"/>
      <c r="AU4861" s="1"/>
      <c r="AV4861" s="1"/>
      <c r="AW4861" s="1"/>
      <c r="AX4861" s="1"/>
      <c r="AY4861" s="1"/>
      <c r="AZ4861" s="1"/>
    </row>
    <row r="4862" spans="1:52" s="2" customFormat="1" x14ac:dyDescent="0.25">
      <c r="A4862" s="6"/>
      <c r="AH4862" s="1"/>
      <c r="AI4862" s="1"/>
      <c r="AJ4862" s="1"/>
      <c r="AK4862" s="1"/>
      <c r="AL4862" s="1"/>
      <c r="AM4862" s="1"/>
      <c r="AN4862" s="1"/>
      <c r="AO4862" s="1"/>
      <c r="AP4862" s="1"/>
      <c r="AQ4862" s="1"/>
      <c r="AR4862" s="1"/>
      <c r="AS4862" s="1"/>
      <c r="AT4862" s="1"/>
      <c r="AU4862" s="1"/>
      <c r="AV4862" s="1"/>
      <c r="AW4862" s="1"/>
      <c r="AX4862" s="1"/>
      <c r="AY4862" s="1"/>
      <c r="AZ4862" s="1"/>
    </row>
    <row r="4863" spans="1:52" s="2" customFormat="1" x14ac:dyDescent="0.25">
      <c r="A4863" s="6"/>
      <c r="AH4863" s="1"/>
      <c r="AI4863" s="1"/>
      <c r="AJ4863" s="1"/>
      <c r="AK4863" s="1"/>
      <c r="AL4863" s="1"/>
      <c r="AM4863" s="1"/>
      <c r="AN4863" s="1"/>
      <c r="AO4863" s="1"/>
      <c r="AP4863" s="1"/>
      <c r="AQ4863" s="1"/>
      <c r="AR4863" s="1"/>
      <c r="AS4863" s="1"/>
      <c r="AT4863" s="1"/>
      <c r="AU4863" s="1"/>
      <c r="AV4863" s="1"/>
      <c r="AW4863" s="1"/>
      <c r="AX4863" s="1"/>
      <c r="AY4863" s="1"/>
      <c r="AZ4863" s="1"/>
    </row>
    <row r="4864" spans="1:52" s="2" customFormat="1" x14ac:dyDescent="0.25">
      <c r="A4864" s="6"/>
      <c r="AH4864" s="1"/>
      <c r="AI4864" s="1"/>
      <c r="AJ4864" s="1"/>
      <c r="AK4864" s="1"/>
      <c r="AL4864" s="1"/>
      <c r="AM4864" s="1"/>
      <c r="AN4864" s="1"/>
      <c r="AO4864" s="1"/>
      <c r="AP4864" s="1"/>
      <c r="AQ4864" s="1"/>
      <c r="AR4864" s="1"/>
      <c r="AS4864" s="1"/>
      <c r="AT4864" s="1"/>
      <c r="AU4864" s="1"/>
      <c r="AV4864" s="1"/>
      <c r="AW4864" s="1"/>
      <c r="AX4864" s="1"/>
      <c r="AY4864" s="1"/>
      <c r="AZ4864" s="1"/>
    </row>
    <row r="4865" spans="1:52" s="2" customFormat="1" x14ac:dyDescent="0.25">
      <c r="A4865" s="6"/>
      <c r="AH4865" s="1"/>
      <c r="AI4865" s="1"/>
      <c r="AJ4865" s="1"/>
      <c r="AK4865" s="1"/>
      <c r="AL4865" s="1"/>
      <c r="AM4865" s="1"/>
      <c r="AN4865" s="1"/>
      <c r="AO4865" s="1"/>
      <c r="AP4865" s="1"/>
      <c r="AQ4865" s="1"/>
      <c r="AR4865" s="1"/>
      <c r="AS4865" s="1"/>
      <c r="AT4865" s="1"/>
      <c r="AU4865" s="1"/>
      <c r="AV4865" s="1"/>
      <c r="AW4865" s="1"/>
      <c r="AX4865" s="1"/>
      <c r="AY4865" s="1"/>
      <c r="AZ4865" s="1"/>
    </row>
    <row r="4866" spans="1:52" s="2" customFormat="1" x14ac:dyDescent="0.25">
      <c r="A4866" s="6"/>
      <c r="AH4866" s="1"/>
      <c r="AI4866" s="1"/>
      <c r="AJ4866" s="1"/>
      <c r="AK4866" s="1"/>
      <c r="AL4866" s="1"/>
      <c r="AM4866" s="1"/>
      <c r="AN4866" s="1"/>
      <c r="AO4866" s="1"/>
      <c r="AP4866" s="1"/>
      <c r="AQ4866" s="1"/>
      <c r="AR4866" s="1"/>
      <c r="AS4866" s="1"/>
      <c r="AT4866" s="1"/>
      <c r="AU4866" s="1"/>
      <c r="AV4866" s="1"/>
      <c r="AW4866" s="1"/>
      <c r="AX4866" s="1"/>
      <c r="AY4866" s="1"/>
      <c r="AZ4866" s="1"/>
    </row>
    <row r="4867" spans="1:52" s="2" customFormat="1" x14ac:dyDescent="0.25">
      <c r="A4867" s="6"/>
      <c r="AH4867" s="1"/>
      <c r="AI4867" s="1"/>
      <c r="AJ4867" s="1"/>
      <c r="AK4867" s="1"/>
      <c r="AL4867" s="1"/>
      <c r="AM4867" s="1"/>
      <c r="AN4867" s="1"/>
      <c r="AO4867" s="1"/>
      <c r="AP4867" s="1"/>
      <c r="AQ4867" s="1"/>
      <c r="AR4867" s="1"/>
      <c r="AS4867" s="1"/>
      <c r="AT4867" s="1"/>
      <c r="AU4867" s="1"/>
      <c r="AV4867" s="1"/>
      <c r="AW4867" s="1"/>
      <c r="AX4867" s="1"/>
      <c r="AY4867" s="1"/>
      <c r="AZ4867" s="1"/>
    </row>
    <row r="4868" spans="1:52" s="2" customFormat="1" x14ac:dyDescent="0.25">
      <c r="A4868" s="6"/>
      <c r="AH4868" s="1"/>
      <c r="AI4868" s="1"/>
      <c r="AJ4868" s="1"/>
      <c r="AK4868" s="1"/>
      <c r="AL4868" s="1"/>
      <c r="AM4868" s="1"/>
      <c r="AN4868" s="1"/>
      <c r="AO4868" s="1"/>
      <c r="AP4868" s="1"/>
      <c r="AQ4868" s="1"/>
      <c r="AR4868" s="1"/>
      <c r="AS4868" s="1"/>
      <c r="AT4868" s="1"/>
      <c r="AU4868" s="1"/>
      <c r="AV4868" s="1"/>
      <c r="AW4868" s="1"/>
      <c r="AX4868" s="1"/>
      <c r="AY4868" s="1"/>
      <c r="AZ4868" s="1"/>
    </row>
    <row r="4869" spans="1:52" s="2" customFormat="1" x14ac:dyDescent="0.25">
      <c r="A4869" s="6"/>
      <c r="AH4869" s="1"/>
      <c r="AI4869" s="1"/>
      <c r="AJ4869" s="1"/>
      <c r="AK4869" s="1"/>
      <c r="AL4869" s="1"/>
      <c r="AM4869" s="1"/>
      <c r="AN4869" s="1"/>
      <c r="AO4869" s="1"/>
      <c r="AP4869" s="1"/>
      <c r="AQ4869" s="1"/>
      <c r="AR4869" s="1"/>
      <c r="AS4869" s="1"/>
      <c r="AT4869" s="1"/>
      <c r="AU4869" s="1"/>
      <c r="AV4869" s="1"/>
      <c r="AW4869" s="1"/>
      <c r="AX4869" s="1"/>
      <c r="AY4869" s="1"/>
      <c r="AZ4869" s="1"/>
    </row>
    <row r="4870" spans="1:52" s="2" customFormat="1" x14ac:dyDescent="0.25">
      <c r="A4870" s="6"/>
      <c r="AH4870" s="1"/>
      <c r="AI4870" s="1"/>
      <c r="AJ4870" s="1"/>
      <c r="AK4870" s="1"/>
      <c r="AL4870" s="1"/>
      <c r="AM4870" s="1"/>
      <c r="AN4870" s="1"/>
      <c r="AO4870" s="1"/>
      <c r="AP4870" s="1"/>
      <c r="AQ4870" s="1"/>
      <c r="AR4870" s="1"/>
      <c r="AS4870" s="1"/>
      <c r="AT4870" s="1"/>
      <c r="AU4870" s="1"/>
      <c r="AV4870" s="1"/>
      <c r="AW4870" s="1"/>
      <c r="AX4870" s="1"/>
      <c r="AY4870" s="1"/>
      <c r="AZ4870" s="1"/>
    </row>
    <row r="4871" spans="1:52" s="2" customFormat="1" x14ac:dyDescent="0.25">
      <c r="A4871" s="6"/>
      <c r="AH4871" s="1"/>
      <c r="AI4871" s="1"/>
      <c r="AJ4871" s="1"/>
      <c r="AK4871" s="1"/>
      <c r="AL4871" s="1"/>
      <c r="AM4871" s="1"/>
      <c r="AN4871" s="1"/>
      <c r="AO4871" s="1"/>
      <c r="AP4871" s="1"/>
      <c r="AQ4871" s="1"/>
      <c r="AR4871" s="1"/>
      <c r="AS4871" s="1"/>
      <c r="AT4871" s="1"/>
      <c r="AU4871" s="1"/>
      <c r="AV4871" s="1"/>
      <c r="AW4871" s="1"/>
      <c r="AX4871" s="1"/>
      <c r="AY4871" s="1"/>
      <c r="AZ4871" s="1"/>
    </row>
    <row r="4872" spans="1:52" s="2" customFormat="1" x14ac:dyDescent="0.25">
      <c r="A4872" s="6"/>
      <c r="AH4872" s="1"/>
      <c r="AI4872" s="1"/>
      <c r="AJ4872" s="1"/>
      <c r="AK4872" s="1"/>
      <c r="AL4872" s="1"/>
      <c r="AM4872" s="1"/>
      <c r="AN4872" s="1"/>
      <c r="AO4872" s="1"/>
      <c r="AP4872" s="1"/>
      <c r="AQ4872" s="1"/>
      <c r="AR4872" s="1"/>
      <c r="AS4872" s="1"/>
      <c r="AT4872" s="1"/>
      <c r="AU4872" s="1"/>
      <c r="AV4872" s="1"/>
      <c r="AW4872" s="1"/>
      <c r="AX4872" s="1"/>
      <c r="AY4872" s="1"/>
      <c r="AZ4872" s="1"/>
    </row>
    <row r="4873" spans="1:52" s="2" customFormat="1" x14ac:dyDescent="0.25">
      <c r="A4873" s="6"/>
      <c r="AH4873" s="1"/>
      <c r="AI4873" s="1"/>
      <c r="AJ4873" s="1"/>
      <c r="AK4873" s="1"/>
      <c r="AL4873" s="1"/>
      <c r="AM4873" s="1"/>
      <c r="AN4873" s="1"/>
      <c r="AO4873" s="1"/>
      <c r="AP4873" s="1"/>
      <c r="AQ4873" s="1"/>
      <c r="AR4873" s="1"/>
      <c r="AS4873" s="1"/>
      <c r="AT4873" s="1"/>
      <c r="AU4873" s="1"/>
      <c r="AV4873" s="1"/>
      <c r="AW4873" s="1"/>
      <c r="AX4873" s="1"/>
      <c r="AY4873" s="1"/>
      <c r="AZ4873" s="1"/>
    </row>
    <row r="4874" spans="1:52" s="2" customFormat="1" x14ac:dyDescent="0.25">
      <c r="A4874" s="6"/>
      <c r="AH4874" s="1"/>
      <c r="AI4874" s="1"/>
      <c r="AJ4874" s="1"/>
      <c r="AK4874" s="1"/>
      <c r="AL4874" s="1"/>
      <c r="AM4874" s="1"/>
      <c r="AN4874" s="1"/>
      <c r="AO4874" s="1"/>
      <c r="AP4874" s="1"/>
      <c r="AQ4874" s="1"/>
      <c r="AR4874" s="1"/>
      <c r="AS4874" s="1"/>
      <c r="AT4874" s="1"/>
      <c r="AU4874" s="1"/>
      <c r="AV4874" s="1"/>
      <c r="AW4874" s="1"/>
      <c r="AX4874" s="1"/>
      <c r="AY4874" s="1"/>
      <c r="AZ4874" s="1"/>
    </row>
    <row r="4875" spans="1:52" s="2" customFormat="1" x14ac:dyDescent="0.25">
      <c r="A4875" s="6"/>
      <c r="AH4875" s="1"/>
      <c r="AI4875" s="1"/>
      <c r="AJ4875" s="1"/>
      <c r="AK4875" s="1"/>
      <c r="AL4875" s="1"/>
      <c r="AM4875" s="1"/>
      <c r="AN4875" s="1"/>
      <c r="AO4875" s="1"/>
      <c r="AP4875" s="1"/>
      <c r="AQ4875" s="1"/>
      <c r="AR4875" s="1"/>
      <c r="AS4875" s="1"/>
      <c r="AT4875" s="1"/>
      <c r="AU4875" s="1"/>
      <c r="AV4875" s="1"/>
      <c r="AW4875" s="1"/>
      <c r="AX4875" s="1"/>
      <c r="AY4875" s="1"/>
      <c r="AZ4875" s="1"/>
    </row>
    <row r="4876" spans="1:52" s="2" customFormat="1" x14ac:dyDescent="0.25">
      <c r="A4876" s="6"/>
      <c r="AH4876" s="1"/>
      <c r="AI4876" s="1"/>
      <c r="AJ4876" s="1"/>
      <c r="AK4876" s="1"/>
      <c r="AL4876" s="1"/>
      <c r="AM4876" s="1"/>
      <c r="AN4876" s="1"/>
      <c r="AO4876" s="1"/>
      <c r="AP4876" s="1"/>
      <c r="AQ4876" s="1"/>
      <c r="AR4876" s="1"/>
      <c r="AS4876" s="1"/>
      <c r="AT4876" s="1"/>
      <c r="AU4876" s="1"/>
      <c r="AV4876" s="1"/>
      <c r="AW4876" s="1"/>
      <c r="AX4876" s="1"/>
      <c r="AY4876" s="1"/>
      <c r="AZ4876" s="1"/>
    </row>
    <row r="4877" spans="1:52" s="2" customFormat="1" x14ac:dyDescent="0.25">
      <c r="A4877" s="6"/>
      <c r="AH4877" s="1"/>
      <c r="AI4877" s="1"/>
      <c r="AJ4877" s="1"/>
      <c r="AK4877" s="1"/>
      <c r="AL4877" s="1"/>
      <c r="AM4877" s="1"/>
      <c r="AN4877" s="1"/>
      <c r="AO4877" s="1"/>
      <c r="AP4877" s="1"/>
      <c r="AQ4877" s="1"/>
      <c r="AR4877" s="1"/>
      <c r="AS4877" s="1"/>
      <c r="AT4877" s="1"/>
      <c r="AU4877" s="1"/>
      <c r="AV4877" s="1"/>
      <c r="AW4877" s="1"/>
      <c r="AX4877" s="1"/>
      <c r="AY4877" s="1"/>
      <c r="AZ4877" s="1"/>
    </row>
    <row r="4878" spans="1:52" s="2" customFormat="1" x14ac:dyDescent="0.25">
      <c r="A4878" s="6"/>
      <c r="AH4878" s="1"/>
      <c r="AI4878" s="1"/>
      <c r="AJ4878" s="1"/>
      <c r="AK4878" s="1"/>
      <c r="AL4878" s="1"/>
      <c r="AM4878" s="1"/>
      <c r="AN4878" s="1"/>
      <c r="AO4878" s="1"/>
      <c r="AP4878" s="1"/>
      <c r="AQ4878" s="1"/>
      <c r="AR4878" s="1"/>
      <c r="AS4878" s="1"/>
      <c r="AT4878" s="1"/>
      <c r="AU4878" s="1"/>
      <c r="AV4878" s="1"/>
      <c r="AW4878" s="1"/>
      <c r="AX4878" s="1"/>
      <c r="AY4878" s="1"/>
      <c r="AZ4878" s="1"/>
    </row>
    <row r="4879" spans="1:52" s="2" customFormat="1" x14ac:dyDescent="0.25">
      <c r="A4879" s="6"/>
      <c r="AH4879" s="1"/>
      <c r="AI4879" s="1"/>
      <c r="AJ4879" s="1"/>
      <c r="AK4879" s="1"/>
      <c r="AL4879" s="1"/>
      <c r="AM4879" s="1"/>
      <c r="AN4879" s="1"/>
      <c r="AO4879" s="1"/>
      <c r="AP4879" s="1"/>
      <c r="AQ4879" s="1"/>
      <c r="AR4879" s="1"/>
      <c r="AS4879" s="1"/>
      <c r="AT4879" s="1"/>
      <c r="AU4879" s="1"/>
      <c r="AV4879" s="1"/>
      <c r="AW4879" s="1"/>
      <c r="AX4879" s="1"/>
      <c r="AY4879" s="1"/>
      <c r="AZ4879" s="1"/>
    </row>
    <row r="4880" spans="1:52" s="2" customFormat="1" x14ac:dyDescent="0.25">
      <c r="A4880" s="6"/>
      <c r="AH4880" s="1"/>
      <c r="AI4880" s="1"/>
      <c r="AJ4880" s="1"/>
      <c r="AK4880" s="1"/>
      <c r="AL4880" s="1"/>
      <c r="AM4880" s="1"/>
      <c r="AN4880" s="1"/>
      <c r="AO4880" s="1"/>
      <c r="AP4880" s="1"/>
      <c r="AQ4880" s="1"/>
      <c r="AR4880" s="1"/>
      <c r="AS4880" s="1"/>
      <c r="AT4880" s="1"/>
      <c r="AU4880" s="1"/>
      <c r="AV4880" s="1"/>
      <c r="AW4880" s="1"/>
      <c r="AX4880" s="1"/>
      <c r="AY4880" s="1"/>
      <c r="AZ4880" s="1"/>
    </row>
    <row r="4881" spans="1:52" s="2" customFormat="1" x14ac:dyDescent="0.25">
      <c r="A4881" s="6"/>
      <c r="AH4881" s="1"/>
      <c r="AI4881" s="1"/>
      <c r="AJ4881" s="1"/>
      <c r="AK4881" s="1"/>
      <c r="AL4881" s="1"/>
      <c r="AM4881" s="1"/>
      <c r="AN4881" s="1"/>
      <c r="AO4881" s="1"/>
      <c r="AP4881" s="1"/>
      <c r="AQ4881" s="1"/>
      <c r="AR4881" s="1"/>
      <c r="AS4881" s="1"/>
      <c r="AT4881" s="1"/>
      <c r="AU4881" s="1"/>
      <c r="AV4881" s="1"/>
      <c r="AW4881" s="1"/>
      <c r="AX4881" s="1"/>
      <c r="AY4881" s="1"/>
      <c r="AZ4881" s="1"/>
    </row>
    <row r="4882" spans="1:52" s="2" customFormat="1" x14ac:dyDescent="0.25">
      <c r="A4882" s="6"/>
      <c r="AH4882" s="1"/>
      <c r="AI4882" s="1"/>
      <c r="AJ4882" s="1"/>
      <c r="AK4882" s="1"/>
      <c r="AL4882" s="1"/>
      <c r="AM4882" s="1"/>
      <c r="AN4882" s="1"/>
      <c r="AO4882" s="1"/>
      <c r="AP4882" s="1"/>
      <c r="AQ4882" s="1"/>
      <c r="AR4882" s="1"/>
      <c r="AS4882" s="1"/>
      <c r="AT4882" s="1"/>
      <c r="AU4882" s="1"/>
      <c r="AV4882" s="1"/>
      <c r="AW4882" s="1"/>
      <c r="AX4882" s="1"/>
      <c r="AY4882" s="1"/>
      <c r="AZ4882" s="1"/>
    </row>
    <row r="4883" spans="1:52" s="2" customFormat="1" x14ac:dyDescent="0.25">
      <c r="A4883" s="6"/>
      <c r="AH4883" s="1"/>
      <c r="AI4883" s="1"/>
      <c r="AJ4883" s="1"/>
      <c r="AK4883" s="1"/>
      <c r="AL4883" s="1"/>
      <c r="AM4883" s="1"/>
      <c r="AN4883" s="1"/>
      <c r="AO4883" s="1"/>
      <c r="AP4883" s="1"/>
      <c r="AQ4883" s="1"/>
      <c r="AR4883" s="1"/>
      <c r="AS4883" s="1"/>
      <c r="AT4883" s="1"/>
      <c r="AU4883" s="1"/>
      <c r="AV4883" s="1"/>
      <c r="AW4883" s="1"/>
      <c r="AX4883" s="1"/>
      <c r="AY4883" s="1"/>
      <c r="AZ4883" s="1"/>
    </row>
    <row r="4884" spans="1:52" s="2" customFormat="1" x14ac:dyDescent="0.25">
      <c r="A4884" s="6"/>
      <c r="AH4884" s="1"/>
      <c r="AI4884" s="1"/>
      <c r="AJ4884" s="1"/>
      <c r="AK4884" s="1"/>
      <c r="AL4884" s="1"/>
      <c r="AM4884" s="1"/>
      <c r="AN4884" s="1"/>
      <c r="AO4884" s="1"/>
      <c r="AP4884" s="1"/>
      <c r="AQ4884" s="1"/>
      <c r="AR4884" s="1"/>
      <c r="AS4884" s="1"/>
      <c r="AT4884" s="1"/>
      <c r="AU4884" s="1"/>
      <c r="AV4884" s="1"/>
      <c r="AW4884" s="1"/>
      <c r="AX4884" s="1"/>
      <c r="AY4884" s="1"/>
      <c r="AZ4884" s="1"/>
    </row>
    <row r="4885" spans="1:52" s="2" customFormat="1" x14ac:dyDescent="0.25">
      <c r="A4885" s="6"/>
      <c r="AH4885" s="1"/>
      <c r="AI4885" s="1"/>
      <c r="AJ4885" s="1"/>
      <c r="AK4885" s="1"/>
      <c r="AL4885" s="1"/>
      <c r="AM4885" s="1"/>
      <c r="AN4885" s="1"/>
      <c r="AO4885" s="1"/>
      <c r="AP4885" s="1"/>
      <c r="AQ4885" s="1"/>
      <c r="AR4885" s="1"/>
      <c r="AS4885" s="1"/>
      <c r="AT4885" s="1"/>
      <c r="AU4885" s="1"/>
      <c r="AV4885" s="1"/>
      <c r="AW4885" s="1"/>
      <c r="AX4885" s="1"/>
      <c r="AY4885" s="1"/>
      <c r="AZ4885" s="1"/>
    </row>
    <row r="4886" spans="1:52" s="2" customFormat="1" x14ac:dyDescent="0.25">
      <c r="A4886" s="6"/>
      <c r="AH4886" s="1"/>
      <c r="AI4886" s="1"/>
      <c r="AJ4886" s="1"/>
      <c r="AK4886" s="1"/>
      <c r="AL4886" s="1"/>
      <c r="AM4886" s="1"/>
      <c r="AN4886" s="1"/>
      <c r="AO4886" s="1"/>
      <c r="AP4886" s="1"/>
      <c r="AQ4886" s="1"/>
      <c r="AR4886" s="1"/>
      <c r="AS4886" s="1"/>
      <c r="AT4886" s="1"/>
      <c r="AU4886" s="1"/>
      <c r="AV4886" s="1"/>
      <c r="AW4886" s="1"/>
      <c r="AX4886" s="1"/>
      <c r="AY4886" s="1"/>
      <c r="AZ4886" s="1"/>
    </row>
    <row r="4887" spans="1:52" s="2" customFormat="1" x14ac:dyDescent="0.25">
      <c r="A4887" s="6"/>
      <c r="AH4887" s="1"/>
      <c r="AI4887" s="1"/>
      <c r="AJ4887" s="1"/>
      <c r="AK4887" s="1"/>
      <c r="AL4887" s="1"/>
      <c r="AM4887" s="1"/>
      <c r="AN4887" s="1"/>
      <c r="AO4887" s="1"/>
      <c r="AP4887" s="1"/>
      <c r="AQ4887" s="1"/>
      <c r="AR4887" s="1"/>
      <c r="AS4887" s="1"/>
      <c r="AT4887" s="1"/>
      <c r="AU4887" s="1"/>
      <c r="AV4887" s="1"/>
      <c r="AW4887" s="1"/>
      <c r="AX4887" s="1"/>
      <c r="AY4887" s="1"/>
      <c r="AZ4887" s="1"/>
    </row>
    <row r="4888" spans="1:52" s="2" customFormat="1" x14ac:dyDescent="0.25">
      <c r="A4888" s="6"/>
      <c r="AH4888" s="1"/>
      <c r="AI4888" s="1"/>
      <c r="AJ4888" s="1"/>
      <c r="AK4888" s="1"/>
      <c r="AL4888" s="1"/>
      <c r="AM4888" s="1"/>
      <c r="AN4888" s="1"/>
      <c r="AO4888" s="1"/>
      <c r="AP4888" s="1"/>
      <c r="AQ4888" s="1"/>
      <c r="AR4888" s="1"/>
      <c r="AS4888" s="1"/>
      <c r="AT4888" s="1"/>
      <c r="AU4888" s="1"/>
      <c r="AV4888" s="1"/>
      <c r="AW4888" s="1"/>
      <c r="AX4888" s="1"/>
      <c r="AY4888" s="1"/>
      <c r="AZ4888" s="1"/>
    </row>
    <row r="4889" spans="1:52" s="2" customFormat="1" x14ac:dyDescent="0.25">
      <c r="A4889" s="6"/>
      <c r="AH4889" s="1"/>
      <c r="AI4889" s="1"/>
      <c r="AJ4889" s="1"/>
      <c r="AK4889" s="1"/>
      <c r="AL4889" s="1"/>
      <c r="AM4889" s="1"/>
      <c r="AN4889" s="1"/>
      <c r="AO4889" s="1"/>
      <c r="AP4889" s="1"/>
      <c r="AQ4889" s="1"/>
      <c r="AR4889" s="1"/>
      <c r="AS4889" s="1"/>
      <c r="AT4889" s="1"/>
      <c r="AU4889" s="1"/>
      <c r="AV4889" s="1"/>
      <c r="AW4889" s="1"/>
      <c r="AX4889" s="1"/>
      <c r="AY4889" s="1"/>
      <c r="AZ4889" s="1"/>
    </row>
    <row r="4890" spans="1:52" s="2" customFormat="1" x14ac:dyDescent="0.25">
      <c r="A4890" s="6"/>
      <c r="AH4890" s="1"/>
      <c r="AI4890" s="1"/>
      <c r="AJ4890" s="1"/>
      <c r="AK4890" s="1"/>
      <c r="AL4890" s="1"/>
      <c r="AM4890" s="1"/>
      <c r="AN4890" s="1"/>
      <c r="AO4890" s="1"/>
      <c r="AP4890" s="1"/>
      <c r="AQ4890" s="1"/>
      <c r="AR4890" s="1"/>
      <c r="AS4890" s="1"/>
      <c r="AT4890" s="1"/>
      <c r="AU4890" s="1"/>
      <c r="AV4890" s="1"/>
      <c r="AW4890" s="1"/>
      <c r="AX4890" s="1"/>
      <c r="AY4890" s="1"/>
      <c r="AZ4890" s="1"/>
    </row>
    <row r="4891" spans="1:52" s="2" customFormat="1" x14ac:dyDescent="0.25">
      <c r="A4891" s="6"/>
      <c r="AH4891" s="1"/>
      <c r="AI4891" s="1"/>
      <c r="AJ4891" s="1"/>
      <c r="AK4891" s="1"/>
      <c r="AL4891" s="1"/>
      <c r="AM4891" s="1"/>
      <c r="AN4891" s="1"/>
      <c r="AO4891" s="1"/>
      <c r="AP4891" s="1"/>
      <c r="AQ4891" s="1"/>
      <c r="AR4891" s="1"/>
      <c r="AS4891" s="1"/>
      <c r="AT4891" s="1"/>
      <c r="AU4891" s="1"/>
      <c r="AV4891" s="1"/>
      <c r="AW4891" s="1"/>
      <c r="AX4891" s="1"/>
      <c r="AY4891" s="1"/>
      <c r="AZ4891" s="1"/>
    </row>
    <row r="4892" spans="1:52" s="2" customFormat="1" x14ac:dyDescent="0.25">
      <c r="A4892" s="6"/>
      <c r="AH4892" s="1"/>
      <c r="AI4892" s="1"/>
      <c r="AJ4892" s="1"/>
      <c r="AK4892" s="1"/>
      <c r="AL4892" s="1"/>
      <c r="AM4892" s="1"/>
      <c r="AN4892" s="1"/>
      <c r="AO4892" s="1"/>
      <c r="AP4892" s="1"/>
      <c r="AQ4892" s="1"/>
      <c r="AR4892" s="1"/>
      <c r="AS4892" s="1"/>
      <c r="AT4892" s="1"/>
      <c r="AU4892" s="1"/>
      <c r="AV4892" s="1"/>
      <c r="AW4892" s="1"/>
      <c r="AX4892" s="1"/>
      <c r="AY4892" s="1"/>
      <c r="AZ4892" s="1"/>
    </row>
    <row r="4893" spans="1:52" s="2" customFormat="1" x14ac:dyDescent="0.25">
      <c r="A4893" s="6"/>
      <c r="AH4893" s="1"/>
      <c r="AI4893" s="1"/>
      <c r="AJ4893" s="1"/>
      <c r="AK4893" s="1"/>
      <c r="AL4893" s="1"/>
      <c r="AM4893" s="1"/>
      <c r="AN4893" s="1"/>
      <c r="AO4893" s="1"/>
      <c r="AP4893" s="1"/>
      <c r="AQ4893" s="1"/>
      <c r="AR4893" s="1"/>
      <c r="AS4893" s="1"/>
      <c r="AT4893" s="1"/>
      <c r="AU4893" s="1"/>
      <c r="AV4893" s="1"/>
      <c r="AW4893" s="1"/>
      <c r="AX4893" s="1"/>
      <c r="AY4893" s="1"/>
      <c r="AZ4893" s="1"/>
    </row>
    <row r="4894" spans="1:52" s="2" customFormat="1" x14ac:dyDescent="0.25">
      <c r="A4894" s="6"/>
      <c r="AH4894" s="1"/>
      <c r="AI4894" s="1"/>
      <c r="AJ4894" s="1"/>
      <c r="AK4894" s="1"/>
      <c r="AL4894" s="1"/>
      <c r="AM4894" s="1"/>
      <c r="AN4894" s="1"/>
      <c r="AO4894" s="1"/>
      <c r="AP4894" s="1"/>
      <c r="AQ4894" s="1"/>
      <c r="AR4894" s="1"/>
      <c r="AS4894" s="1"/>
      <c r="AT4894" s="1"/>
      <c r="AU4894" s="1"/>
      <c r="AV4894" s="1"/>
      <c r="AW4894" s="1"/>
      <c r="AX4894" s="1"/>
      <c r="AY4894" s="1"/>
      <c r="AZ4894" s="1"/>
    </row>
    <row r="4895" spans="1:52" s="2" customFormat="1" x14ac:dyDescent="0.25">
      <c r="A4895" s="6"/>
      <c r="AH4895" s="1"/>
      <c r="AI4895" s="1"/>
      <c r="AJ4895" s="1"/>
      <c r="AK4895" s="1"/>
      <c r="AL4895" s="1"/>
      <c r="AM4895" s="1"/>
      <c r="AN4895" s="1"/>
      <c r="AO4895" s="1"/>
      <c r="AP4895" s="1"/>
      <c r="AQ4895" s="1"/>
      <c r="AR4895" s="1"/>
      <c r="AS4895" s="1"/>
      <c r="AT4895" s="1"/>
      <c r="AU4895" s="1"/>
      <c r="AV4895" s="1"/>
      <c r="AW4895" s="1"/>
      <c r="AX4895" s="1"/>
      <c r="AY4895" s="1"/>
      <c r="AZ4895" s="1"/>
    </row>
    <row r="4896" spans="1:52" s="2" customFormat="1" x14ac:dyDescent="0.25">
      <c r="A4896" s="6"/>
      <c r="AH4896" s="1"/>
      <c r="AI4896" s="1"/>
      <c r="AJ4896" s="1"/>
      <c r="AK4896" s="1"/>
      <c r="AL4896" s="1"/>
      <c r="AM4896" s="1"/>
      <c r="AN4896" s="1"/>
      <c r="AO4896" s="1"/>
      <c r="AP4896" s="1"/>
      <c r="AQ4896" s="1"/>
      <c r="AR4896" s="1"/>
      <c r="AS4896" s="1"/>
      <c r="AT4896" s="1"/>
      <c r="AU4896" s="1"/>
      <c r="AV4896" s="1"/>
      <c r="AW4896" s="1"/>
      <c r="AX4896" s="1"/>
      <c r="AY4896" s="1"/>
      <c r="AZ4896" s="1"/>
    </row>
    <row r="4897" spans="1:52" s="2" customFormat="1" x14ac:dyDescent="0.25">
      <c r="A4897" s="6"/>
      <c r="AH4897" s="1"/>
      <c r="AI4897" s="1"/>
      <c r="AJ4897" s="1"/>
      <c r="AK4897" s="1"/>
      <c r="AL4897" s="1"/>
      <c r="AM4897" s="1"/>
      <c r="AN4897" s="1"/>
      <c r="AO4897" s="1"/>
      <c r="AP4897" s="1"/>
      <c r="AQ4897" s="1"/>
      <c r="AR4897" s="1"/>
      <c r="AS4897" s="1"/>
      <c r="AT4897" s="1"/>
      <c r="AU4897" s="1"/>
      <c r="AV4897" s="1"/>
      <c r="AW4897" s="1"/>
      <c r="AX4897" s="1"/>
      <c r="AY4897" s="1"/>
      <c r="AZ4897" s="1"/>
    </row>
    <row r="4898" spans="1:52" s="2" customFormat="1" x14ac:dyDescent="0.25">
      <c r="A4898" s="6"/>
      <c r="AH4898" s="1"/>
      <c r="AI4898" s="1"/>
      <c r="AJ4898" s="1"/>
      <c r="AK4898" s="1"/>
      <c r="AL4898" s="1"/>
      <c r="AM4898" s="1"/>
      <c r="AN4898" s="1"/>
      <c r="AO4898" s="1"/>
      <c r="AP4898" s="1"/>
      <c r="AQ4898" s="1"/>
      <c r="AR4898" s="1"/>
      <c r="AS4898" s="1"/>
      <c r="AT4898" s="1"/>
      <c r="AU4898" s="1"/>
      <c r="AV4898" s="1"/>
      <c r="AW4898" s="1"/>
      <c r="AX4898" s="1"/>
      <c r="AY4898" s="1"/>
      <c r="AZ4898" s="1"/>
    </row>
    <row r="4899" spans="1:52" s="2" customFormat="1" x14ac:dyDescent="0.25">
      <c r="A4899" s="6"/>
      <c r="AH4899" s="1"/>
      <c r="AI4899" s="1"/>
      <c r="AJ4899" s="1"/>
      <c r="AK4899" s="1"/>
      <c r="AL4899" s="1"/>
      <c r="AM4899" s="1"/>
      <c r="AN4899" s="1"/>
      <c r="AO4899" s="1"/>
      <c r="AP4899" s="1"/>
      <c r="AQ4899" s="1"/>
      <c r="AR4899" s="1"/>
      <c r="AS4899" s="1"/>
      <c r="AT4899" s="1"/>
      <c r="AU4899" s="1"/>
      <c r="AV4899" s="1"/>
      <c r="AW4899" s="1"/>
      <c r="AX4899" s="1"/>
      <c r="AY4899" s="1"/>
      <c r="AZ4899" s="1"/>
    </row>
    <row r="4900" spans="1:52" s="2" customFormat="1" x14ac:dyDescent="0.25">
      <c r="A4900" s="6"/>
      <c r="AH4900" s="1"/>
      <c r="AI4900" s="1"/>
      <c r="AJ4900" s="1"/>
      <c r="AK4900" s="1"/>
      <c r="AL4900" s="1"/>
      <c r="AM4900" s="1"/>
      <c r="AN4900" s="1"/>
      <c r="AO4900" s="1"/>
      <c r="AP4900" s="1"/>
      <c r="AQ4900" s="1"/>
      <c r="AR4900" s="1"/>
      <c r="AS4900" s="1"/>
      <c r="AT4900" s="1"/>
      <c r="AU4900" s="1"/>
      <c r="AV4900" s="1"/>
      <c r="AW4900" s="1"/>
      <c r="AX4900" s="1"/>
      <c r="AY4900" s="1"/>
      <c r="AZ4900" s="1"/>
    </row>
    <row r="4901" spans="1:52" s="2" customFormat="1" x14ac:dyDescent="0.25">
      <c r="A4901" s="6"/>
      <c r="AH4901" s="1"/>
      <c r="AI4901" s="1"/>
      <c r="AJ4901" s="1"/>
      <c r="AK4901" s="1"/>
      <c r="AL4901" s="1"/>
      <c r="AM4901" s="1"/>
      <c r="AN4901" s="1"/>
      <c r="AO4901" s="1"/>
      <c r="AP4901" s="1"/>
      <c r="AQ4901" s="1"/>
      <c r="AR4901" s="1"/>
      <c r="AS4901" s="1"/>
      <c r="AT4901" s="1"/>
      <c r="AU4901" s="1"/>
      <c r="AV4901" s="1"/>
      <c r="AW4901" s="1"/>
      <c r="AX4901" s="1"/>
      <c r="AY4901" s="1"/>
      <c r="AZ4901" s="1"/>
    </row>
    <row r="4902" spans="1:52" s="2" customFormat="1" x14ac:dyDescent="0.25">
      <c r="A4902" s="6"/>
      <c r="AH4902" s="1"/>
      <c r="AI4902" s="1"/>
      <c r="AJ4902" s="1"/>
      <c r="AK4902" s="1"/>
      <c r="AL4902" s="1"/>
      <c r="AM4902" s="1"/>
      <c r="AN4902" s="1"/>
      <c r="AO4902" s="1"/>
      <c r="AP4902" s="1"/>
      <c r="AQ4902" s="1"/>
      <c r="AR4902" s="1"/>
      <c r="AS4902" s="1"/>
      <c r="AT4902" s="1"/>
      <c r="AU4902" s="1"/>
      <c r="AV4902" s="1"/>
      <c r="AW4902" s="1"/>
      <c r="AX4902" s="1"/>
      <c r="AY4902" s="1"/>
      <c r="AZ4902" s="1"/>
    </row>
    <row r="4903" spans="1:52" s="2" customFormat="1" x14ac:dyDescent="0.25">
      <c r="A4903" s="6"/>
      <c r="AH4903" s="1"/>
      <c r="AI4903" s="1"/>
      <c r="AJ4903" s="1"/>
      <c r="AK4903" s="1"/>
      <c r="AL4903" s="1"/>
      <c r="AM4903" s="1"/>
      <c r="AN4903" s="1"/>
      <c r="AO4903" s="1"/>
      <c r="AP4903" s="1"/>
      <c r="AQ4903" s="1"/>
      <c r="AR4903" s="1"/>
      <c r="AS4903" s="1"/>
      <c r="AT4903" s="1"/>
      <c r="AU4903" s="1"/>
      <c r="AV4903" s="1"/>
      <c r="AW4903" s="1"/>
      <c r="AX4903" s="1"/>
      <c r="AY4903" s="1"/>
      <c r="AZ4903" s="1"/>
    </row>
    <row r="4904" spans="1:52" s="2" customFormat="1" x14ac:dyDescent="0.25">
      <c r="A4904" s="6"/>
      <c r="AH4904" s="1"/>
      <c r="AI4904" s="1"/>
      <c r="AJ4904" s="1"/>
      <c r="AK4904" s="1"/>
      <c r="AL4904" s="1"/>
      <c r="AM4904" s="1"/>
      <c r="AN4904" s="1"/>
      <c r="AO4904" s="1"/>
      <c r="AP4904" s="1"/>
      <c r="AQ4904" s="1"/>
      <c r="AR4904" s="1"/>
      <c r="AS4904" s="1"/>
      <c r="AT4904" s="1"/>
      <c r="AU4904" s="1"/>
      <c r="AV4904" s="1"/>
      <c r="AW4904" s="1"/>
      <c r="AX4904" s="1"/>
      <c r="AY4904" s="1"/>
      <c r="AZ4904" s="1"/>
    </row>
    <row r="4905" spans="1:52" s="2" customFormat="1" x14ac:dyDescent="0.25">
      <c r="A4905" s="6"/>
      <c r="AH4905" s="1"/>
      <c r="AI4905" s="1"/>
      <c r="AJ4905" s="1"/>
      <c r="AK4905" s="1"/>
      <c r="AL4905" s="1"/>
      <c r="AM4905" s="1"/>
      <c r="AN4905" s="1"/>
      <c r="AO4905" s="1"/>
      <c r="AP4905" s="1"/>
      <c r="AQ4905" s="1"/>
      <c r="AR4905" s="1"/>
      <c r="AS4905" s="1"/>
      <c r="AT4905" s="1"/>
      <c r="AU4905" s="1"/>
      <c r="AV4905" s="1"/>
      <c r="AW4905" s="1"/>
      <c r="AX4905" s="1"/>
      <c r="AY4905" s="1"/>
      <c r="AZ4905" s="1"/>
    </row>
    <row r="4906" spans="1:52" s="2" customFormat="1" x14ac:dyDescent="0.25">
      <c r="A4906" s="6"/>
      <c r="AH4906" s="1"/>
      <c r="AI4906" s="1"/>
      <c r="AJ4906" s="1"/>
      <c r="AK4906" s="1"/>
      <c r="AL4906" s="1"/>
      <c r="AM4906" s="1"/>
      <c r="AN4906" s="1"/>
      <c r="AO4906" s="1"/>
      <c r="AP4906" s="1"/>
      <c r="AQ4906" s="1"/>
      <c r="AR4906" s="1"/>
      <c r="AS4906" s="1"/>
      <c r="AT4906" s="1"/>
      <c r="AU4906" s="1"/>
      <c r="AV4906" s="1"/>
      <c r="AW4906" s="1"/>
      <c r="AX4906" s="1"/>
      <c r="AY4906" s="1"/>
      <c r="AZ4906" s="1"/>
    </row>
    <row r="4907" spans="1:52" s="2" customFormat="1" x14ac:dyDescent="0.25">
      <c r="A4907" s="6"/>
      <c r="AH4907" s="1"/>
      <c r="AI4907" s="1"/>
      <c r="AJ4907" s="1"/>
      <c r="AK4907" s="1"/>
      <c r="AL4907" s="1"/>
      <c r="AM4907" s="1"/>
      <c r="AN4907" s="1"/>
      <c r="AO4907" s="1"/>
      <c r="AP4907" s="1"/>
      <c r="AQ4907" s="1"/>
      <c r="AR4907" s="1"/>
      <c r="AS4907" s="1"/>
      <c r="AT4907" s="1"/>
      <c r="AU4907" s="1"/>
      <c r="AV4907" s="1"/>
      <c r="AW4907" s="1"/>
      <c r="AX4907" s="1"/>
      <c r="AY4907" s="1"/>
      <c r="AZ4907" s="1"/>
    </row>
    <row r="4908" spans="1:52" s="2" customFormat="1" x14ac:dyDescent="0.25">
      <c r="A4908" s="6"/>
      <c r="AH4908" s="1"/>
      <c r="AI4908" s="1"/>
      <c r="AJ4908" s="1"/>
      <c r="AK4908" s="1"/>
      <c r="AL4908" s="1"/>
      <c r="AM4908" s="1"/>
      <c r="AN4908" s="1"/>
      <c r="AO4908" s="1"/>
      <c r="AP4908" s="1"/>
      <c r="AQ4908" s="1"/>
      <c r="AR4908" s="1"/>
      <c r="AS4908" s="1"/>
      <c r="AT4908" s="1"/>
      <c r="AU4908" s="1"/>
      <c r="AV4908" s="1"/>
      <c r="AW4908" s="1"/>
      <c r="AX4908" s="1"/>
      <c r="AY4908" s="1"/>
      <c r="AZ4908" s="1"/>
    </row>
    <row r="4909" spans="1:52" s="2" customFormat="1" x14ac:dyDescent="0.25">
      <c r="A4909" s="6"/>
      <c r="AH4909" s="1"/>
      <c r="AI4909" s="1"/>
      <c r="AJ4909" s="1"/>
      <c r="AK4909" s="1"/>
      <c r="AL4909" s="1"/>
      <c r="AM4909" s="1"/>
      <c r="AN4909" s="1"/>
      <c r="AO4909" s="1"/>
      <c r="AP4909" s="1"/>
      <c r="AQ4909" s="1"/>
      <c r="AR4909" s="1"/>
      <c r="AS4909" s="1"/>
      <c r="AT4909" s="1"/>
      <c r="AU4909" s="1"/>
      <c r="AV4909" s="1"/>
      <c r="AW4909" s="1"/>
      <c r="AX4909" s="1"/>
      <c r="AY4909" s="1"/>
      <c r="AZ4909" s="1"/>
    </row>
    <row r="4910" spans="1:52" s="2" customFormat="1" x14ac:dyDescent="0.25">
      <c r="A4910" s="6"/>
      <c r="AH4910" s="1"/>
      <c r="AI4910" s="1"/>
      <c r="AJ4910" s="1"/>
      <c r="AK4910" s="1"/>
      <c r="AL4910" s="1"/>
      <c r="AM4910" s="1"/>
      <c r="AN4910" s="1"/>
      <c r="AO4910" s="1"/>
      <c r="AP4910" s="1"/>
      <c r="AQ4910" s="1"/>
      <c r="AR4910" s="1"/>
      <c r="AS4910" s="1"/>
      <c r="AT4910" s="1"/>
      <c r="AU4910" s="1"/>
      <c r="AV4910" s="1"/>
      <c r="AW4910" s="1"/>
      <c r="AX4910" s="1"/>
      <c r="AY4910" s="1"/>
      <c r="AZ4910" s="1"/>
    </row>
    <row r="4911" spans="1:52" s="2" customFormat="1" x14ac:dyDescent="0.25">
      <c r="A4911" s="6"/>
      <c r="AH4911" s="1"/>
      <c r="AI4911" s="1"/>
      <c r="AJ4911" s="1"/>
      <c r="AK4911" s="1"/>
      <c r="AL4911" s="1"/>
      <c r="AM4911" s="1"/>
      <c r="AN4911" s="1"/>
      <c r="AO4911" s="1"/>
      <c r="AP4911" s="1"/>
      <c r="AQ4911" s="1"/>
      <c r="AR4911" s="1"/>
      <c r="AS4911" s="1"/>
      <c r="AT4911" s="1"/>
      <c r="AU4911" s="1"/>
      <c r="AV4911" s="1"/>
      <c r="AW4911" s="1"/>
      <c r="AX4911" s="1"/>
      <c r="AY4911" s="1"/>
      <c r="AZ4911" s="1"/>
    </row>
    <row r="4912" spans="1:52" s="2" customFormat="1" x14ac:dyDescent="0.25">
      <c r="A4912" s="6"/>
      <c r="AH4912" s="1"/>
      <c r="AI4912" s="1"/>
      <c r="AJ4912" s="1"/>
      <c r="AK4912" s="1"/>
      <c r="AL4912" s="1"/>
      <c r="AM4912" s="1"/>
      <c r="AN4912" s="1"/>
      <c r="AO4912" s="1"/>
      <c r="AP4912" s="1"/>
      <c r="AQ4912" s="1"/>
      <c r="AR4912" s="1"/>
      <c r="AS4912" s="1"/>
      <c r="AT4912" s="1"/>
      <c r="AU4912" s="1"/>
      <c r="AV4912" s="1"/>
      <c r="AW4912" s="1"/>
      <c r="AX4912" s="1"/>
      <c r="AY4912" s="1"/>
      <c r="AZ4912" s="1"/>
    </row>
    <row r="4913" spans="1:52" s="2" customFormat="1" x14ac:dyDescent="0.25">
      <c r="A4913" s="6"/>
      <c r="AH4913" s="1"/>
      <c r="AI4913" s="1"/>
      <c r="AJ4913" s="1"/>
      <c r="AK4913" s="1"/>
      <c r="AL4913" s="1"/>
      <c r="AM4913" s="1"/>
      <c r="AN4913" s="1"/>
      <c r="AO4913" s="1"/>
      <c r="AP4913" s="1"/>
      <c r="AQ4913" s="1"/>
      <c r="AR4913" s="1"/>
      <c r="AS4913" s="1"/>
      <c r="AT4913" s="1"/>
      <c r="AU4913" s="1"/>
      <c r="AV4913" s="1"/>
      <c r="AW4913" s="1"/>
      <c r="AX4913" s="1"/>
      <c r="AY4913" s="1"/>
      <c r="AZ4913" s="1"/>
    </row>
    <row r="4914" spans="1:52" s="2" customFormat="1" x14ac:dyDescent="0.25">
      <c r="A4914" s="6"/>
      <c r="AH4914" s="1"/>
      <c r="AI4914" s="1"/>
      <c r="AJ4914" s="1"/>
      <c r="AK4914" s="1"/>
      <c r="AL4914" s="1"/>
      <c r="AM4914" s="1"/>
      <c r="AN4914" s="1"/>
      <c r="AO4914" s="1"/>
      <c r="AP4914" s="1"/>
      <c r="AQ4914" s="1"/>
      <c r="AR4914" s="1"/>
      <c r="AS4914" s="1"/>
      <c r="AT4914" s="1"/>
      <c r="AU4914" s="1"/>
      <c r="AV4914" s="1"/>
      <c r="AW4914" s="1"/>
      <c r="AX4914" s="1"/>
      <c r="AY4914" s="1"/>
      <c r="AZ4914" s="1"/>
    </row>
    <row r="4915" spans="1:52" s="2" customFormat="1" x14ac:dyDescent="0.25">
      <c r="A4915" s="6"/>
      <c r="AH4915" s="1"/>
      <c r="AI4915" s="1"/>
      <c r="AJ4915" s="1"/>
      <c r="AK4915" s="1"/>
      <c r="AL4915" s="1"/>
      <c r="AM4915" s="1"/>
      <c r="AN4915" s="1"/>
      <c r="AO4915" s="1"/>
      <c r="AP4915" s="1"/>
      <c r="AQ4915" s="1"/>
      <c r="AR4915" s="1"/>
      <c r="AS4915" s="1"/>
      <c r="AT4915" s="1"/>
      <c r="AU4915" s="1"/>
      <c r="AV4915" s="1"/>
      <c r="AW4915" s="1"/>
      <c r="AX4915" s="1"/>
      <c r="AY4915" s="1"/>
      <c r="AZ4915" s="1"/>
    </row>
    <row r="4916" spans="1:52" s="2" customFormat="1" x14ac:dyDescent="0.25">
      <c r="A4916" s="6"/>
      <c r="AH4916" s="1"/>
      <c r="AI4916" s="1"/>
      <c r="AJ4916" s="1"/>
      <c r="AK4916" s="1"/>
      <c r="AL4916" s="1"/>
      <c r="AM4916" s="1"/>
      <c r="AN4916" s="1"/>
      <c r="AO4916" s="1"/>
      <c r="AP4916" s="1"/>
      <c r="AQ4916" s="1"/>
      <c r="AR4916" s="1"/>
      <c r="AS4916" s="1"/>
      <c r="AT4916" s="1"/>
      <c r="AU4916" s="1"/>
      <c r="AV4916" s="1"/>
      <c r="AW4916" s="1"/>
      <c r="AX4916" s="1"/>
      <c r="AY4916" s="1"/>
      <c r="AZ4916" s="1"/>
    </row>
    <row r="4917" spans="1:52" s="2" customFormat="1" x14ac:dyDescent="0.25">
      <c r="A4917" s="6"/>
      <c r="AH4917" s="1"/>
      <c r="AI4917" s="1"/>
      <c r="AJ4917" s="1"/>
      <c r="AK4917" s="1"/>
      <c r="AL4917" s="1"/>
      <c r="AM4917" s="1"/>
      <c r="AN4917" s="1"/>
      <c r="AO4917" s="1"/>
      <c r="AP4917" s="1"/>
      <c r="AQ4917" s="1"/>
      <c r="AR4917" s="1"/>
      <c r="AS4917" s="1"/>
      <c r="AT4917" s="1"/>
      <c r="AU4917" s="1"/>
      <c r="AV4917" s="1"/>
      <c r="AW4917" s="1"/>
      <c r="AX4917" s="1"/>
      <c r="AY4917" s="1"/>
      <c r="AZ4917" s="1"/>
    </row>
    <row r="4918" spans="1:52" s="2" customFormat="1" x14ac:dyDescent="0.25">
      <c r="A4918" s="6"/>
      <c r="AH4918" s="1"/>
      <c r="AI4918" s="1"/>
      <c r="AJ4918" s="1"/>
      <c r="AK4918" s="1"/>
      <c r="AL4918" s="1"/>
      <c r="AM4918" s="1"/>
      <c r="AN4918" s="1"/>
      <c r="AO4918" s="1"/>
      <c r="AP4918" s="1"/>
      <c r="AQ4918" s="1"/>
      <c r="AR4918" s="1"/>
      <c r="AS4918" s="1"/>
      <c r="AT4918" s="1"/>
      <c r="AU4918" s="1"/>
      <c r="AV4918" s="1"/>
      <c r="AW4918" s="1"/>
      <c r="AX4918" s="1"/>
      <c r="AY4918" s="1"/>
      <c r="AZ4918" s="1"/>
    </row>
    <row r="4919" spans="1:52" s="2" customFormat="1" x14ac:dyDescent="0.25">
      <c r="A4919" s="6"/>
      <c r="AH4919" s="1"/>
      <c r="AI4919" s="1"/>
      <c r="AJ4919" s="1"/>
      <c r="AK4919" s="1"/>
      <c r="AL4919" s="1"/>
      <c r="AM4919" s="1"/>
      <c r="AN4919" s="1"/>
      <c r="AO4919" s="1"/>
      <c r="AP4919" s="1"/>
      <c r="AQ4919" s="1"/>
      <c r="AR4919" s="1"/>
      <c r="AS4919" s="1"/>
      <c r="AT4919" s="1"/>
      <c r="AU4919" s="1"/>
      <c r="AV4919" s="1"/>
      <c r="AW4919" s="1"/>
      <c r="AX4919" s="1"/>
      <c r="AY4919" s="1"/>
      <c r="AZ4919" s="1"/>
    </row>
    <row r="4920" spans="1:52" s="2" customFormat="1" x14ac:dyDescent="0.25">
      <c r="A4920" s="6"/>
      <c r="AH4920" s="1"/>
      <c r="AI4920" s="1"/>
      <c r="AJ4920" s="1"/>
      <c r="AK4920" s="1"/>
      <c r="AL4920" s="1"/>
      <c r="AM4920" s="1"/>
      <c r="AN4920" s="1"/>
      <c r="AO4920" s="1"/>
      <c r="AP4920" s="1"/>
      <c r="AQ4920" s="1"/>
      <c r="AR4920" s="1"/>
      <c r="AS4920" s="1"/>
      <c r="AT4920" s="1"/>
      <c r="AU4920" s="1"/>
      <c r="AV4920" s="1"/>
      <c r="AW4920" s="1"/>
      <c r="AX4920" s="1"/>
      <c r="AY4920" s="1"/>
      <c r="AZ4920" s="1"/>
    </row>
    <row r="4921" spans="1:52" s="2" customFormat="1" x14ac:dyDescent="0.25">
      <c r="A4921" s="6"/>
      <c r="AH4921" s="1"/>
      <c r="AI4921" s="1"/>
      <c r="AJ4921" s="1"/>
      <c r="AK4921" s="1"/>
      <c r="AL4921" s="1"/>
      <c r="AM4921" s="1"/>
      <c r="AN4921" s="1"/>
      <c r="AO4921" s="1"/>
      <c r="AP4921" s="1"/>
      <c r="AQ4921" s="1"/>
      <c r="AR4921" s="1"/>
      <c r="AS4921" s="1"/>
      <c r="AT4921" s="1"/>
      <c r="AU4921" s="1"/>
      <c r="AV4921" s="1"/>
      <c r="AW4921" s="1"/>
      <c r="AX4921" s="1"/>
      <c r="AY4921" s="1"/>
      <c r="AZ4921" s="1"/>
    </row>
    <row r="4922" spans="1:52" s="2" customFormat="1" x14ac:dyDescent="0.25">
      <c r="A4922" s="6"/>
      <c r="AH4922" s="1"/>
      <c r="AI4922" s="1"/>
      <c r="AJ4922" s="1"/>
      <c r="AK4922" s="1"/>
      <c r="AL4922" s="1"/>
      <c r="AM4922" s="1"/>
      <c r="AN4922" s="1"/>
      <c r="AO4922" s="1"/>
      <c r="AP4922" s="1"/>
      <c r="AQ4922" s="1"/>
      <c r="AR4922" s="1"/>
      <c r="AS4922" s="1"/>
      <c r="AT4922" s="1"/>
      <c r="AU4922" s="1"/>
      <c r="AV4922" s="1"/>
      <c r="AW4922" s="1"/>
      <c r="AX4922" s="1"/>
      <c r="AY4922" s="1"/>
      <c r="AZ4922" s="1"/>
    </row>
    <row r="4923" spans="1:52" s="2" customFormat="1" x14ac:dyDescent="0.25">
      <c r="A4923" s="6"/>
      <c r="AH4923" s="1"/>
      <c r="AI4923" s="1"/>
      <c r="AJ4923" s="1"/>
      <c r="AK4923" s="1"/>
      <c r="AL4923" s="1"/>
      <c r="AM4923" s="1"/>
      <c r="AN4923" s="1"/>
      <c r="AO4923" s="1"/>
      <c r="AP4923" s="1"/>
      <c r="AQ4923" s="1"/>
      <c r="AR4923" s="1"/>
      <c r="AS4923" s="1"/>
      <c r="AT4923" s="1"/>
      <c r="AU4923" s="1"/>
      <c r="AV4923" s="1"/>
      <c r="AW4923" s="1"/>
      <c r="AX4923" s="1"/>
      <c r="AY4923" s="1"/>
      <c r="AZ4923" s="1"/>
    </row>
    <row r="4924" spans="1:52" s="2" customFormat="1" x14ac:dyDescent="0.25">
      <c r="A4924" s="6"/>
      <c r="AH4924" s="1"/>
      <c r="AI4924" s="1"/>
      <c r="AJ4924" s="1"/>
      <c r="AK4924" s="1"/>
      <c r="AL4924" s="1"/>
      <c r="AM4924" s="1"/>
      <c r="AN4924" s="1"/>
      <c r="AO4924" s="1"/>
      <c r="AP4924" s="1"/>
      <c r="AQ4924" s="1"/>
      <c r="AR4924" s="1"/>
      <c r="AS4924" s="1"/>
      <c r="AT4924" s="1"/>
      <c r="AU4924" s="1"/>
      <c r="AV4924" s="1"/>
      <c r="AW4924" s="1"/>
      <c r="AX4924" s="1"/>
      <c r="AY4924" s="1"/>
      <c r="AZ4924" s="1"/>
    </row>
    <row r="4925" spans="1:52" s="2" customFormat="1" x14ac:dyDescent="0.25">
      <c r="A4925" s="6"/>
      <c r="AH4925" s="1"/>
      <c r="AI4925" s="1"/>
      <c r="AJ4925" s="1"/>
      <c r="AK4925" s="1"/>
      <c r="AL4925" s="1"/>
      <c r="AM4925" s="1"/>
      <c r="AN4925" s="1"/>
      <c r="AO4925" s="1"/>
      <c r="AP4925" s="1"/>
      <c r="AQ4925" s="1"/>
      <c r="AR4925" s="1"/>
      <c r="AS4925" s="1"/>
      <c r="AT4925" s="1"/>
      <c r="AU4925" s="1"/>
      <c r="AV4925" s="1"/>
      <c r="AW4925" s="1"/>
      <c r="AX4925" s="1"/>
      <c r="AY4925" s="1"/>
      <c r="AZ4925" s="1"/>
    </row>
    <row r="4926" spans="1:52" s="2" customFormat="1" x14ac:dyDescent="0.25">
      <c r="A4926" s="6"/>
      <c r="AH4926" s="1"/>
      <c r="AI4926" s="1"/>
      <c r="AJ4926" s="1"/>
      <c r="AK4926" s="1"/>
      <c r="AL4926" s="1"/>
      <c r="AM4926" s="1"/>
      <c r="AN4926" s="1"/>
      <c r="AO4926" s="1"/>
      <c r="AP4926" s="1"/>
      <c r="AQ4926" s="1"/>
      <c r="AR4926" s="1"/>
      <c r="AS4926" s="1"/>
      <c r="AT4926" s="1"/>
      <c r="AU4926" s="1"/>
      <c r="AV4926" s="1"/>
      <c r="AW4926" s="1"/>
      <c r="AX4926" s="1"/>
      <c r="AY4926" s="1"/>
      <c r="AZ4926" s="1"/>
    </row>
    <row r="4927" spans="1:52" s="2" customFormat="1" x14ac:dyDescent="0.25">
      <c r="A4927" s="6"/>
      <c r="AH4927" s="1"/>
      <c r="AI4927" s="1"/>
      <c r="AJ4927" s="1"/>
      <c r="AK4927" s="1"/>
      <c r="AL4927" s="1"/>
      <c r="AM4927" s="1"/>
      <c r="AN4927" s="1"/>
      <c r="AO4927" s="1"/>
      <c r="AP4927" s="1"/>
      <c r="AQ4927" s="1"/>
      <c r="AR4927" s="1"/>
      <c r="AS4927" s="1"/>
      <c r="AT4927" s="1"/>
      <c r="AU4927" s="1"/>
      <c r="AV4927" s="1"/>
      <c r="AW4927" s="1"/>
      <c r="AX4927" s="1"/>
      <c r="AY4927" s="1"/>
      <c r="AZ4927" s="1"/>
    </row>
    <row r="4928" spans="1:52" s="2" customFormat="1" x14ac:dyDescent="0.25">
      <c r="A4928" s="6"/>
      <c r="AH4928" s="1"/>
      <c r="AI4928" s="1"/>
      <c r="AJ4928" s="1"/>
      <c r="AK4928" s="1"/>
      <c r="AL4928" s="1"/>
      <c r="AM4928" s="1"/>
      <c r="AN4928" s="1"/>
      <c r="AO4928" s="1"/>
      <c r="AP4928" s="1"/>
      <c r="AQ4928" s="1"/>
      <c r="AR4928" s="1"/>
      <c r="AS4928" s="1"/>
      <c r="AT4928" s="1"/>
      <c r="AU4928" s="1"/>
      <c r="AV4928" s="1"/>
      <c r="AW4928" s="1"/>
      <c r="AX4928" s="1"/>
      <c r="AY4928" s="1"/>
      <c r="AZ4928" s="1"/>
    </row>
    <row r="4929" spans="1:52" s="2" customFormat="1" x14ac:dyDescent="0.25">
      <c r="A4929" s="6"/>
      <c r="AH4929" s="1"/>
      <c r="AI4929" s="1"/>
      <c r="AJ4929" s="1"/>
      <c r="AK4929" s="1"/>
      <c r="AL4929" s="1"/>
      <c r="AM4929" s="1"/>
      <c r="AN4929" s="1"/>
      <c r="AO4929" s="1"/>
      <c r="AP4929" s="1"/>
      <c r="AQ4929" s="1"/>
      <c r="AR4929" s="1"/>
      <c r="AS4929" s="1"/>
      <c r="AT4929" s="1"/>
      <c r="AU4929" s="1"/>
      <c r="AV4929" s="1"/>
      <c r="AW4929" s="1"/>
      <c r="AX4929" s="1"/>
      <c r="AY4929" s="1"/>
      <c r="AZ4929" s="1"/>
    </row>
    <row r="4930" spans="1:52" s="2" customFormat="1" x14ac:dyDescent="0.25">
      <c r="A4930" s="6"/>
      <c r="AH4930" s="1"/>
      <c r="AI4930" s="1"/>
      <c r="AJ4930" s="1"/>
      <c r="AK4930" s="1"/>
      <c r="AL4930" s="1"/>
      <c r="AM4930" s="1"/>
      <c r="AN4930" s="1"/>
      <c r="AO4930" s="1"/>
      <c r="AP4930" s="1"/>
      <c r="AQ4930" s="1"/>
      <c r="AR4930" s="1"/>
      <c r="AS4930" s="1"/>
      <c r="AT4930" s="1"/>
      <c r="AU4930" s="1"/>
      <c r="AV4930" s="1"/>
      <c r="AW4930" s="1"/>
      <c r="AX4930" s="1"/>
      <c r="AY4930" s="1"/>
      <c r="AZ4930" s="1"/>
    </row>
    <row r="4931" spans="1:52" s="2" customFormat="1" x14ac:dyDescent="0.25">
      <c r="A4931" s="6"/>
      <c r="AH4931" s="1"/>
      <c r="AI4931" s="1"/>
      <c r="AJ4931" s="1"/>
      <c r="AK4931" s="1"/>
      <c r="AL4931" s="1"/>
      <c r="AM4931" s="1"/>
      <c r="AN4931" s="1"/>
      <c r="AO4931" s="1"/>
      <c r="AP4931" s="1"/>
      <c r="AQ4931" s="1"/>
      <c r="AR4931" s="1"/>
      <c r="AS4931" s="1"/>
      <c r="AT4931" s="1"/>
      <c r="AU4931" s="1"/>
      <c r="AV4931" s="1"/>
      <c r="AW4931" s="1"/>
      <c r="AX4931" s="1"/>
      <c r="AY4931" s="1"/>
      <c r="AZ4931" s="1"/>
    </row>
    <row r="4932" spans="1:52" s="2" customFormat="1" x14ac:dyDescent="0.25">
      <c r="A4932" s="6"/>
      <c r="AH4932" s="1"/>
      <c r="AI4932" s="1"/>
      <c r="AJ4932" s="1"/>
      <c r="AK4932" s="1"/>
      <c r="AL4932" s="1"/>
      <c r="AM4932" s="1"/>
      <c r="AN4932" s="1"/>
      <c r="AO4932" s="1"/>
      <c r="AP4932" s="1"/>
      <c r="AQ4932" s="1"/>
      <c r="AR4932" s="1"/>
      <c r="AS4932" s="1"/>
      <c r="AT4932" s="1"/>
      <c r="AU4932" s="1"/>
      <c r="AV4932" s="1"/>
      <c r="AW4932" s="1"/>
      <c r="AX4932" s="1"/>
      <c r="AY4932" s="1"/>
      <c r="AZ4932" s="1"/>
    </row>
    <row r="4933" spans="1:52" s="2" customFormat="1" x14ac:dyDescent="0.25">
      <c r="A4933" s="6"/>
      <c r="AH4933" s="1"/>
      <c r="AI4933" s="1"/>
      <c r="AJ4933" s="1"/>
      <c r="AK4933" s="1"/>
      <c r="AL4933" s="1"/>
      <c r="AM4933" s="1"/>
      <c r="AN4933" s="1"/>
      <c r="AO4933" s="1"/>
      <c r="AP4933" s="1"/>
      <c r="AQ4933" s="1"/>
      <c r="AR4933" s="1"/>
      <c r="AS4933" s="1"/>
      <c r="AT4933" s="1"/>
      <c r="AU4933" s="1"/>
      <c r="AV4933" s="1"/>
      <c r="AW4933" s="1"/>
      <c r="AX4933" s="1"/>
      <c r="AY4933" s="1"/>
      <c r="AZ4933" s="1"/>
    </row>
    <row r="4934" spans="1:52" s="2" customFormat="1" x14ac:dyDescent="0.25">
      <c r="A4934" s="6"/>
      <c r="AH4934" s="1"/>
      <c r="AI4934" s="1"/>
      <c r="AJ4934" s="1"/>
      <c r="AK4934" s="1"/>
      <c r="AL4934" s="1"/>
      <c r="AM4934" s="1"/>
      <c r="AN4934" s="1"/>
      <c r="AO4934" s="1"/>
      <c r="AP4934" s="1"/>
      <c r="AQ4934" s="1"/>
      <c r="AR4934" s="1"/>
      <c r="AS4934" s="1"/>
      <c r="AT4934" s="1"/>
      <c r="AU4934" s="1"/>
      <c r="AV4934" s="1"/>
      <c r="AW4934" s="1"/>
      <c r="AX4934" s="1"/>
      <c r="AY4934" s="1"/>
      <c r="AZ4934" s="1"/>
    </row>
    <row r="4935" spans="1:52" s="2" customFormat="1" x14ac:dyDescent="0.25">
      <c r="A4935" s="6"/>
      <c r="AH4935" s="1"/>
      <c r="AI4935" s="1"/>
      <c r="AJ4935" s="1"/>
      <c r="AK4935" s="1"/>
      <c r="AL4935" s="1"/>
      <c r="AM4935" s="1"/>
      <c r="AN4935" s="1"/>
      <c r="AO4935" s="1"/>
      <c r="AP4935" s="1"/>
      <c r="AQ4935" s="1"/>
      <c r="AR4935" s="1"/>
      <c r="AS4935" s="1"/>
      <c r="AT4935" s="1"/>
      <c r="AU4935" s="1"/>
      <c r="AV4935" s="1"/>
      <c r="AW4935" s="1"/>
      <c r="AX4935" s="1"/>
      <c r="AY4935" s="1"/>
      <c r="AZ4935" s="1"/>
    </row>
    <row r="4936" spans="1:52" s="2" customFormat="1" x14ac:dyDescent="0.25">
      <c r="A4936" s="6"/>
      <c r="AH4936" s="1"/>
      <c r="AI4936" s="1"/>
      <c r="AJ4936" s="1"/>
      <c r="AK4936" s="1"/>
      <c r="AL4936" s="1"/>
      <c r="AM4936" s="1"/>
      <c r="AN4936" s="1"/>
      <c r="AO4936" s="1"/>
      <c r="AP4936" s="1"/>
      <c r="AQ4936" s="1"/>
      <c r="AR4936" s="1"/>
      <c r="AS4936" s="1"/>
      <c r="AT4936" s="1"/>
      <c r="AU4936" s="1"/>
      <c r="AV4936" s="1"/>
      <c r="AW4936" s="1"/>
      <c r="AX4936" s="1"/>
      <c r="AY4936" s="1"/>
      <c r="AZ4936" s="1"/>
    </row>
    <row r="4937" spans="1:52" s="2" customFormat="1" x14ac:dyDescent="0.25">
      <c r="A4937" s="6"/>
      <c r="AH4937" s="1"/>
      <c r="AI4937" s="1"/>
      <c r="AJ4937" s="1"/>
      <c r="AK4937" s="1"/>
      <c r="AL4937" s="1"/>
      <c r="AM4937" s="1"/>
      <c r="AN4937" s="1"/>
      <c r="AO4937" s="1"/>
      <c r="AP4937" s="1"/>
      <c r="AQ4937" s="1"/>
      <c r="AR4937" s="1"/>
      <c r="AS4937" s="1"/>
      <c r="AT4937" s="1"/>
      <c r="AU4937" s="1"/>
      <c r="AV4937" s="1"/>
      <c r="AW4937" s="1"/>
      <c r="AX4937" s="1"/>
      <c r="AY4937" s="1"/>
      <c r="AZ4937" s="1"/>
    </row>
    <row r="4938" spans="1:52" s="2" customFormat="1" x14ac:dyDescent="0.25">
      <c r="A4938" s="6"/>
      <c r="AH4938" s="1"/>
      <c r="AI4938" s="1"/>
      <c r="AJ4938" s="1"/>
      <c r="AK4938" s="1"/>
      <c r="AL4938" s="1"/>
      <c r="AM4938" s="1"/>
      <c r="AN4938" s="1"/>
      <c r="AO4938" s="1"/>
      <c r="AP4938" s="1"/>
      <c r="AQ4938" s="1"/>
      <c r="AR4938" s="1"/>
      <c r="AS4938" s="1"/>
      <c r="AT4938" s="1"/>
      <c r="AU4938" s="1"/>
      <c r="AV4938" s="1"/>
      <c r="AW4938" s="1"/>
      <c r="AX4938" s="1"/>
      <c r="AY4938" s="1"/>
      <c r="AZ4938" s="1"/>
    </row>
    <row r="4939" spans="1:52" s="2" customFormat="1" x14ac:dyDescent="0.25">
      <c r="A4939" s="6"/>
      <c r="AH4939" s="1"/>
      <c r="AI4939" s="1"/>
      <c r="AJ4939" s="1"/>
      <c r="AK4939" s="1"/>
      <c r="AL4939" s="1"/>
      <c r="AM4939" s="1"/>
      <c r="AN4939" s="1"/>
      <c r="AO4939" s="1"/>
      <c r="AP4939" s="1"/>
      <c r="AQ4939" s="1"/>
      <c r="AR4939" s="1"/>
      <c r="AS4939" s="1"/>
      <c r="AT4939" s="1"/>
      <c r="AU4939" s="1"/>
      <c r="AV4939" s="1"/>
      <c r="AW4939" s="1"/>
      <c r="AX4939" s="1"/>
      <c r="AY4939" s="1"/>
      <c r="AZ4939" s="1"/>
    </row>
    <row r="4940" spans="1:52" s="2" customFormat="1" x14ac:dyDescent="0.25">
      <c r="A4940" s="6"/>
      <c r="AH4940" s="1"/>
      <c r="AI4940" s="1"/>
      <c r="AJ4940" s="1"/>
      <c r="AK4940" s="1"/>
      <c r="AL4940" s="1"/>
      <c r="AM4940" s="1"/>
      <c r="AN4940" s="1"/>
      <c r="AO4940" s="1"/>
      <c r="AP4940" s="1"/>
      <c r="AQ4940" s="1"/>
      <c r="AR4940" s="1"/>
      <c r="AS4940" s="1"/>
      <c r="AT4940" s="1"/>
      <c r="AU4940" s="1"/>
      <c r="AV4940" s="1"/>
      <c r="AW4940" s="1"/>
      <c r="AX4940" s="1"/>
      <c r="AY4940" s="1"/>
      <c r="AZ4940" s="1"/>
    </row>
    <row r="4941" spans="1:52" s="2" customFormat="1" x14ac:dyDescent="0.25">
      <c r="A4941" s="6"/>
      <c r="AH4941" s="1"/>
      <c r="AI4941" s="1"/>
      <c r="AJ4941" s="1"/>
      <c r="AK4941" s="1"/>
      <c r="AL4941" s="1"/>
      <c r="AM4941" s="1"/>
      <c r="AN4941" s="1"/>
      <c r="AO4941" s="1"/>
      <c r="AP4941" s="1"/>
      <c r="AQ4941" s="1"/>
      <c r="AR4941" s="1"/>
      <c r="AS4941" s="1"/>
      <c r="AT4941" s="1"/>
      <c r="AU4941" s="1"/>
      <c r="AV4941" s="1"/>
      <c r="AW4941" s="1"/>
      <c r="AX4941" s="1"/>
      <c r="AY4941" s="1"/>
      <c r="AZ4941" s="1"/>
    </row>
    <row r="4942" spans="1:52" s="2" customFormat="1" x14ac:dyDescent="0.25">
      <c r="A4942" s="6"/>
      <c r="AH4942" s="1"/>
      <c r="AI4942" s="1"/>
      <c r="AJ4942" s="1"/>
      <c r="AK4942" s="1"/>
      <c r="AL4942" s="1"/>
      <c r="AM4942" s="1"/>
      <c r="AN4942" s="1"/>
      <c r="AO4942" s="1"/>
      <c r="AP4942" s="1"/>
      <c r="AQ4942" s="1"/>
      <c r="AR4942" s="1"/>
      <c r="AS4942" s="1"/>
      <c r="AT4942" s="1"/>
      <c r="AU4942" s="1"/>
      <c r="AV4942" s="1"/>
      <c r="AW4942" s="1"/>
      <c r="AX4942" s="1"/>
      <c r="AY4942" s="1"/>
      <c r="AZ4942" s="1"/>
    </row>
    <row r="4943" spans="1:52" s="2" customFormat="1" x14ac:dyDescent="0.25">
      <c r="A4943" s="6"/>
      <c r="AH4943" s="1"/>
      <c r="AI4943" s="1"/>
      <c r="AJ4943" s="1"/>
      <c r="AK4943" s="1"/>
      <c r="AL4943" s="1"/>
      <c r="AM4943" s="1"/>
      <c r="AN4943" s="1"/>
      <c r="AO4943" s="1"/>
      <c r="AP4943" s="1"/>
      <c r="AQ4943" s="1"/>
      <c r="AR4943" s="1"/>
      <c r="AS4943" s="1"/>
      <c r="AT4943" s="1"/>
      <c r="AU4943" s="1"/>
      <c r="AV4943" s="1"/>
      <c r="AW4943" s="1"/>
      <c r="AX4943" s="1"/>
      <c r="AY4943" s="1"/>
      <c r="AZ4943" s="1"/>
    </row>
    <row r="4944" spans="1:52" s="2" customFormat="1" x14ac:dyDescent="0.25">
      <c r="A4944" s="6"/>
      <c r="AH4944" s="1"/>
      <c r="AI4944" s="1"/>
      <c r="AJ4944" s="1"/>
      <c r="AK4944" s="1"/>
      <c r="AL4944" s="1"/>
      <c r="AM4944" s="1"/>
      <c r="AN4944" s="1"/>
      <c r="AO4944" s="1"/>
      <c r="AP4944" s="1"/>
      <c r="AQ4944" s="1"/>
      <c r="AR4944" s="1"/>
      <c r="AS4944" s="1"/>
      <c r="AT4944" s="1"/>
      <c r="AU4944" s="1"/>
      <c r="AV4944" s="1"/>
      <c r="AW4944" s="1"/>
      <c r="AX4944" s="1"/>
      <c r="AY4944" s="1"/>
      <c r="AZ4944" s="1"/>
    </row>
    <row r="4945" spans="1:52" s="2" customFormat="1" x14ac:dyDescent="0.25">
      <c r="A4945" s="6"/>
      <c r="AH4945" s="1"/>
      <c r="AI4945" s="1"/>
      <c r="AJ4945" s="1"/>
      <c r="AK4945" s="1"/>
      <c r="AL4945" s="1"/>
      <c r="AM4945" s="1"/>
      <c r="AN4945" s="1"/>
      <c r="AO4945" s="1"/>
      <c r="AP4945" s="1"/>
      <c r="AQ4945" s="1"/>
      <c r="AR4945" s="1"/>
      <c r="AS4945" s="1"/>
      <c r="AT4945" s="1"/>
      <c r="AU4945" s="1"/>
      <c r="AV4945" s="1"/>
      <c r="AW4945" s="1"/>
      <c r="AX4945" s="1"/>
      <c r="AY4945" s="1"/>
      <c r="AZ4945" s="1"/>
    </row>
    <row r="4946" spans="1:52" s="2" customFormat="1" x14ac:dyDescent="0.25">
      <c r="A4946" s="6"/>
      <c r="AH4946" s="1"/>
      <c r="AI4946" s="1"/>
      <c r="AJ4946" s="1"/>
      <c r="AK4946" s="1"/>
      <c r="AL4946" s="1"/>
      <c r="AM4946" s="1"/>
      <c r="AN4946" s="1"/>
      <c r="AO4946" s="1"/>
      <c r="AP4946" s="1"/>
      <c r="AQ4946" s="1"/>
      <c r="AR4946" s="1"/>
      <c r="AS4946" s="1"/>
      <c r="AT4946" s="1"/>
      <c r="AU4946" s="1"/>
      <c r="AV4946" s="1"/>
      <c r="AW4946" s="1"/>
      <c r="AX4946" s="1"/>
      <c r="AY4946" s="1"/>
      <c r="AZ4946" s="1"/>
    </row>
    <row r="4947" spans="1:52" s="2" customFormat="1" x14ac:dyDescent="0.25">
      <c r="A4947" s="6"/>
      <c r="AH4947" s="1"/>
      <c r="AI4947" s="1"/>
      <c r="AJ4947" s="1"/>
      <c r="AK4947" s="1"/>
      <c r="AL4947" s="1"/>
      <c r="AM4947" s="1"/>
      <c r="AN4947" s="1"/>
      <c r="AO4947" s="1"/>
      <c r="AP4947" s="1"/>
      <c r="AQ4947" s="1"/>
      <c r="AR4947" s="1"/>
      <c r="AS4947" s="1"/>
      <c r="AT4947" s="1"/>
      <c r="AU4947" s="1"/>
      <c r="AV4947" s="1"/>
      <c r="AW4947" s="1"/>
      <c r="AX4947" s="1"/>
      <c r="AY4947" s="1"/>
      <c r="AZ4947" s="1"/>
    </row>
    <row r="4948" spans="1:52" s="2" customFormat="1" x14ac:dyDescent="0.25">
      <c r="A4948" s="6"/>
      <c r="AH4948" s="1"/>
      <c r="AI4948" s="1"/>
      <c r="AJ4948" s="1"/>
      <c r="AK4948" s="1"/>
      <c r="AL4948" s="1"/>
      <c r="AM4948" s="1"/>
      <c r="AN4948" s="1"/>
      <c r="AO4948" s="1"/>
      <c r="AP4948" s="1"/>
      <c r="AQ4948" s="1"/>
      <c r="AR4948" s="1"/>
      <c r="AS4948" s="1"/>
      <c r="AT4948" s="1"/>
      <c r="AU4948" s="1"/>
      <c r="AV4948" s="1"/>
      <c r="AW4948" s="1"/>
      <c r="AX4948" s="1"/>
      <c r="AY4948" s="1"/>
      <c r="AZ4948" s="1"/>
    </row>
    <row r="4949" spans="1:52" s="2" customFormat="1" x14ac:dyDescent="0.25">
      <c r="A4949" s="6"/>
      <c r="AH4949" s="1"/>
      <c r="AI4949" s="1"/>
      <c r="AJ4949" s="1"/>
      <c r="AK4949" s="1"/>
      <c r="AL4949" s="1"/>
      <c r="AM4949" s="1"/>
      <c r="AN4949" s="1"/>
      <c r="AO4949" s="1"/>
      <c r="AP4949" s="1"/>
      <c r="AQ4949" s="1"/>
      <c r="AR4949" s="1"/>
      <c r="AS4949" s="1"/>
      <c r="AT4949" s="1"/>
      <c r="AU4949" s="1"/>
      <c r="AV4949" s="1"/>
      <c r="AW4949" s="1"/>
      <c r="AX4949" s="1"/>
      <c r="AY4949" s="1"/>
      <c r="AZ4949" s="1"/>
    </row>
    <row r="4950" spans="1:52" s="2" customFormat="1" x14ac:dyDescent="0.25">
      <c r="A4950" s="6"/>
      <c r="AH4950" s="1"/>
      <c r="AI4950" s="1"/>
      <c r="AJ4950" s="1"/>
      <c r="AK4950" s="1"/>
      <c r="AL4950" s="1"/>
      <c r="AM4950" s="1"/>
      <c r="AN4950" s="1"/>
      <c r="AO4950" s="1"/>
      <c r="AP4950" s="1"/>
      <c r="AQ4950" s="1"/>
      <c r="AR4950" s="1"/>
      <c r="AS4950" s="1"/>
      <c r="AT4950" s="1"/>
      <c r="AU4950" s="1"/>
      <c r="AV4950" s="1"/>
      <c r="AW4950" s="1"/>
      <c r="AX4950" s="1"/>
      <c r="AY4950" s="1"/>
      <c r="AZ4950" s="1"/>
    </row>
    <row r="4951" spans="1:52" s="2" customFormat="1" x14ac:dyDescent="0.25">
      <c r="A4951" s="6"/>
      <c r="AH4951" s="1"/>
      <c r="AI4951" s="1"/>
      <c r="AJ4951" s="1"/>
      <c r="AK4951" s="1"/>
      <c r="AL4951" s="1"/>
      <c r="AM4951" s="1"/>
      <c r="AN4951" s="1"/>
      <c r="AO4951" s="1"/>
      <c r="AP4951" s="1"/>
      <c r="AQ4951" s="1"/>
      <c r="AR4951" s="1"/>
      <c r="AS4951" s="1"/>
      <c r="AT4951" s="1"/>
      <c r="AU4951" s="1"/>
      <c r="AV4951" s="1"/>
      <c r="AW4951" s="1"/>
      <c r="AX4951" s="1"/>
      <c r="AY4951" s="1"/>
      <c r="AZ4951" s="1"/>
    </row>
    <row r="4952" spans="1:52" s="2" customFormat="1" x14ac:dyDescent="0.25">
      <c r="A4952" s="6"/>
      <c r="AH4952" s="1"/>
      <c r="AI4952" s="1"/>
      <c r="AJ4952" s="1"/>
      <c r="AK4952" s="1"/>
      <c r="AL4952" s="1"/>
      <c r="AM4952" s="1"/>
      <c r="AN4952" s="1"/>
      <c r="AO4952" s="1"/>
      <c r="AP4952" s="1"/>
      <c r="AQ4952" s="1"/>
      <c r="AR4952" s="1"/>
      <c r="AS4952" s="1"/>
      <c r="AT4952" s="1"/>
      <c r="AU4952" s="1"/>
      <c r="AV4952" s="1"/>
      <c r="AW4952" s="1"/>
      <c r="AX4952" s="1"/>
      <c r="AY4952" s="1"/>
      <c r="AZ4952" s="1"/>
    </row>
    <row r="4953" spans="1:52" s="2" customFormat="1" x14ac:dyDescent="0.25">
      <c r="A4953" s="6"/>
      <c r="AH4953" s="1"/>
      <c r="AI4953" s="1"/>
      <c r="AJ4953" s="1"/>
      <c r="AK4953" s="1"/>
      <c r="AL4953" s="1"/>
      <c r="AM4953" s="1"/>
      <c r="AN4953" s="1"/>
      <c r="AO4953" s="1"/>
      <c r="AP4953" s="1"/>
      <c r="AQ4953" s="1"/>
      <c r="AR4953" s="1"/>
      <c r="AS4953" s="1"/>
      <c r="AT4953" s="1"/>
      <c r="AU4953" s="1"/>
      <c r="AV4953" s="1"/>
      <c r="AW4953" s="1"/>
      <c r="AX4953" s="1"/>
      <c r="AY4953" s="1"/>
      <c r="AZ4953" s="1"/>
    </row>
    <row r="4954" spans="1:52" s="2" customFormat="1" x14ac:dyDescent="0.25">
      <c r="A4954" s="6"/>
      <c r="AH4954" s="1"/>
      <c r="AI4954" s="1"/>
      <c r="AJ4954" s="1"/>
      <c r="AK4954" s="1"/>
      <c r="AL4954" s="1"/>
      <c r="AM4954" s="1"/>
      <c r="AN4954" s="1"/>
      <c r="AO4954" s="1"/>
      <c r="AP4954" s="1"/>
      <c r="AQ4954" s="1"/>
      <c r="AR4954" s="1"/>
      <c r="AS4954" s="1"/>
      <c r="AT4954" s="1"/>
      <c r="AU4954" s="1"/>
      <c r="AV4954" s="1"/>
      <c r="AW4954" s="1"/>
      <c r="AX4954" s="1"/>
      <c r="AY4954" s="1"/>
      <c r="AZ4954" s="1"/>
    </row>
    <row r="4955" spans="1:52" s="2" customFormat="1" x14ac:dyDescent="0.25">
      <c r="A4955" s="6"/>
      <c r="AH4955" s="1"/>
      <c r="AI4955" s="1"/>
      <c r="AJ4955" s="1"/>
      <c r="AK4955" s="1"/>
      <c r="AL4955" s="1"/>
      <c r="AM4955" s="1"/>
      <c r="AN4955" s="1"/>
      <c r="AO4955" s="1"/>
      <c r="AP4955" s="1"/>
      <c r="AQ4955" s="1"/>
      <c r="AR4955" s="1"/>
      <c r="AS4955" s="1"/>
      <c r="AT4955" s="1"/>
      <c r="AU4955" s="1"/>
      <c r="AV4955" s="1"/>
      <c r="AW4955" s="1"/>
      <c r="AX4955" s="1"/>
      <c r="AY4955" s="1"/>
      <c r="AZ4955" s="1"/>
    </row>
    <row r="4956" spans="1:52" s="2" customFormat="1" x14ac:dyDescent="0.25">
      <c r="A4956" s="6"/>
      <c r="AH4956" s="1"/>
      <c r="AI4956" s="1"/>
      <c r="AJ4956" s="1"/>
      <c r="AK4956" s="1"/>
      <c r="AL4956" s="1"/>
      <c r="AM4956" s="1"/>
      <c r="AN4956" s="1"/>
      <c r="AO4956" s="1"/>
      <c r="AP4956" s="1"/>
      <c r="AQ4956" s="1"/>
      <c r="AR4956" s="1"/>
      <c r="AS4956" s="1"/>
      <c r="AT4956" s="1"/>
      <c r="AU4956" s="1"/>
      <c r="AV4956" s="1"/>
      <c r="AW4956" s="1"/>
      <c r="AX4956" s="1"/>
      <c r="AY4956" s="1"/>
      <c r="AZ4956" s="1"/>
    </row>
    <row r="4957" spans="1:52" s="2" customFormat="1" x14ac:dyDescent="0.25">
      <c r="A4957" s="6"/>
      <c r="AH4957" s="1"/>
      <c r="AI4957" s="1"/>
      <c r="AJ4957" s="1"/>
      <c r="AK4957" s="1"/>
      <c r="AL4957" s="1"/>
      <c r="AM4957" s="1"/>
      <c r="AN4957" s="1"/>
      <c r="AO4957" s="1"/>
      <c r="AP4957" s="1"/>
      <c r="AQ4957" s="1"/>
      <c r="AR4957" s="1"/>
      <c r="AS4957" s="1"/>
      <c r="AT4957" s="1"/>
      <c r="AU4957" s="1"/>
      <c r="AV4957" s="1"/>
      <c r="AW4957" s="1"/>
      <c r="AX4957" s="1"/>
      <c r="AY4957" s="1"/>
      <c r="AZ4957" s="1"/>
    </row>
    <row r="4958" spans="1:52" s="2" customFormat="1" x14ac:dyDescent="0.25">
      <c r="A4958" s="6"/>
      <c r="AH4958" s="1"/>
      <c r="AI4958" s="1"/>
      <c r="AJ4958" s="1"/>
      <c r="AK4958" s="1"/>
      <c r="AL4958" s="1"/>
      <c r="AM4958" s="1"/>
      <c r="AN4958" s="1"/>
      <c r="AO4958" s="1"/>
      <c r="AP4958" s="1"/>
      <c r="AQ4958" s="1"/>
      <c r="AR4958" s="1"/>
      <c r="AS4958" s="1"/>
      <c r="AT4958" s="1"/>
      <c r="AU4958" s="1"/>
      <c r="AV4958" s="1"/>
      <c r="AW4958" s="1"/>
      <c r="AX4958" s="1"/>
      <c r="AY4958" s="1"/>
      <c r="AZ4958" s="1"/>
    </row>
    <row r="4959" spans="1:52" s="2" customFormat="1" x14ac:dyDescent="0.25">
      <c r="A4959" s="6"/>
      <c r="AH4959" s="1"/>
      <c r="AI4959" s="1"/>
      <c r="AJ4959" s="1"/>
      <c r="AK4959" s="1"/>
      <c r="AL4959" s="1"/>
      <c r="AM4959" s="1"/>
      <c r="AN4959" s="1"/>
      <c r="AO4959" s="1"/>
      <c r="AP4959" s="1"/>
      <c r="AQ4959" s="1"/>
      <c r="AR4959" s="1"/>
      <c r="AS4959" s="1"/>
      <c r="AT4959" s="1"/>
      <c r="AU4959" s="1"/>
      <c r="AV4959" s="1"/>
      <c r="AW4959" s="1"/>
      <c r="AX4959" s="1"/>
      <c r="AY4959" s="1"/>
      <c r="AZ4959" s="1"/>
    </row>
    <row r="4960" spans="1:52" s="2" customFormat="1" x14ac:dyDescent="0.25">
      <c r="A4960" s="6"/>
      <c r="AH4960" s="1"/>
      <c r="AI4960" s="1"/>
      <c r="AJ4960" s="1"/>
      <c r="AK4960" s="1"/>
      <c r="AL4960" s="1"/>
      <c r="AM4960" s="1"/>
      <c r="AN4960" s="1"/>
      <c r="AO4960" s="1"/>
      <c r="AP4960" s="1"/>
      <c r="AQ4960" s="1"/>
      <c r="AR4960" s="1"/>
      <c r="AS4960" s="1"/>
      <c r="AT4960" s="1"/>
      <c r="AU4960" s="1"/>
      <c r="AV4960" s="1"/>
      <c r="AW4960" s="1"/>
      <c r="AX4960" s="1"/>
      <c r="AY4960" s="1"/>
      <c r="AZ4960" s="1"/>
    </row>
    <row r="4961" spans="1:52" s="2" customFormat="1" x14ac:dyDescent="0.25">
      <c r="A4961" s="6"/>
      <c r="AH4961" s="1"/>
      <c r="AI4961" s="1"/>
      <c r="AJ4961" s="1"/>
      <c r="AK4961" s="1"/>
      <c r="AL4961" s="1"/>
      <c r="AM4961" s="1"/>
      <c r="AN4961" s="1"/>
      <c r="AO4961" s="1"/>
      <c r="AP4961" s="1"/>
      <c r="AQ4961" s="1"/>
      <c r="AR4961" s="1"/>
      <c r="AS4961" s="1"/>
      <c r="AT4961" s="1"/>
      <c r="AU4961" s="1"/>
      <c r="AV4961" s="1"/>
      <c r="AW4961" s="1"/>
      <c r="AX4961" s="1"/>
      <c r="AY4961" s="1"/>
      <c r="AZ4961" s="1"/>
    </row>
    <row r="4962" spans="1:52" s="2" customFormat="1" x14ac:dyDescent="0.25">
      <c r="A4962" s="6"/>
      <c r="AH4962" s="1"/>
      <c r="AI4962" s="1"/>
      <c r="AJ4962" s="1"/>
      <c r="AK4962" s="1"/>
      <c r="AL4962" s="1"/>
      <c r="AM4962" s="1"/>
      <c r="AN4962" s="1"/>
      <c r="AO4962" s="1"/>
      <c r="AP4962" s="1"/>
      <c r="AQ4962" s="1"/>
      <c r="AR4962" s="1"/>
      <c r="AS4962" s="1"/>
      <c r="AT4962" s="1"/>
      <c r="AU4962" s="1"/>
      <c r="AV4962" s="1"/>
      <c r="AW4962" s="1"/>
      <c r="AX4962" s="1"/>
      <c r="AY4962" s="1"/>
      <c r="AZ4962" s="1"/>
    </row>
    <row r="4963" spans="1:52" s="2" customFormat="1" x14ac:dyDescent="0.25">
      <c r="A4963" s="6"/>
      <c r="AH4963" s="1"/>
      <c r="AI4963" s="1"/>
      <c r="AJ4963" s="1"/>
      <c r="AK4963" s="1"/>
      <c r="AL4963" s="1"/>
      <c r="AM4963" s="1"/>
      <c r="AN4963" s="1"/>
      <c r="AO4963" s="1"/>
      <c r="AP4963" s="1"/>
      <c r="AQ4963" s="1"/>
      <c r="AR4963" s="1"/>
      <c r="AS4963" s="1"/>
      <c r="AT4963" s="1"/>
      <c r="AU4963" s="1"/>
      <c r="AV4963" s="1"/>
      <c r="AW4963" s="1"/>
      <c r="AX4963" s="1"/>
      <c r="AY4963" s="1"/>
      <c r="AZ4963" s="1"/>
    </row>
    <row r="4964" spans="1:52" s="2" customFormat="1" x14ac:dyDescent="0.25">
      <c r="A4964" s="6"/>
      <c r="AH4964" s="1"/>
      <c r="AI4964" s="1"/>
      <c r="AJ4964" s="1"/>
      <c r="AK4964" s="1"/>
      <c r="AL4964" s="1"/>
      <c r="AM4964" s="1"/>
      <c r="AN4964" s="1"/>
      <c r="AO4964" s="1"/>
      <c r="AP4964" s="1"/>
      <c r="AQ4964" s="1"/>
      <c r="AR4964" s="1"/>
      <c r="AS4964" s="1"/>
      <c r="AT4964" s="1"/>
      <c r="AU4964" s="1"/>
      <c r="AV4964" s="1"/>
      <c r="AW4964" s="1"/>
      <c r="AX4964" s="1"/>
      <c r="AY4964" s="1"/>
      <c r="AZ4964" s="1"/>
    </row>
    <row r="4965" spans="1:52" s="2" customFormat="1" x14ac:dyDescent="0.25">
      <c r="A4965" s="6"/>
      <c r="AH4965" s="1"/>
      <c r="AI4965" s="1"/>
      <c r="AJ4965" s="1"/>
      <c r="AK4965" s="1"/>
      <c r="AL4965" s="1"/>
      <c r="AM4965" s="1"/>
      <c r="AN4965" s="1"/>
      <c r="AO4965" s="1"/>
      <c r="AP4965" s="1"/>
      <c r="AQ4965" s="1"/>
      <c r="AR4965" s="1"/>
      <c r="AS4965" s="1"/>
      <c r="AT4965" s="1"/>
      <c r="AU4965" s="1"/>
      <c r="AV4965" s="1"/>
      <c r="AW4965" s="1"/>
      <c r="AX4965" s="1"/>
      <c r="AY4965" s="1"/>
      <c r="AZ4965" s="1"/>
    </row>
    <row r="4966" spans="1:52" s="2" customFormat="1" x14ac:dyDescent="0.25">
      <c r="A4966" s="6"/>
      <c r="AH4966" s="1"/>
      <c r="AI4966" s="1"/>
      <c r="AJ4966" s="1"/>
      <c r="AK4966" s="1"/>
      <c r="AL4966" s="1"/>
      <c r="AM4966" s="1"/>
      <c r="AN4966" s="1"/>
      <c r="AO4966" s="1"/>
      <c r="AP4966" s="1"/>
      <c r="AQ4966" s="1"/>
      <c r="AR4966" s="1"/>
      <c r="AS4966" s="1"/>
      <c r="AT4966" s="1"/>
      <c r="AU4966" s="1"/>
      <c r="AV4966" s="1"/>
      <c r="AW4966" s="1"/>
      <c r="AX4966" s="1"/>
      <c r="AY4966" s="1"/>
      <c r="AZ4966" s="1"/>
    </row>
    <row r="4967" spans="1:52" s="2" customFormat="1" x14ac:dyDescent="0.25">
      <c r="A4967" s="6"/>
      <c r="AH4967" s="1"/>
      <c r="AI4967" s="1"/>
      <c r="AJ4967" s="1"/>
      <c r="AK4967" s="1"/>
      <c r="AL4967" s="1"/>
      <c r="AM4967" s="1"/>
      <c r="AN4967" s="1"/>
      <c r="AO4967" s="1"/>
      <c r="AP4967" s="1"/>
      <c r="AQ4967" s="1"/>
      <c r="AR4967" s="1"/>
      <c r="AS4967" s="1"/>
      <c r="AT4967" s="1"/>
      <c r="AU4967" s="1"/>
      <c r="AV4967" s="1"/>
      <c r="AW4967" s="1"/>
      <c r="AX4967" s="1"/>
      <c r="AY4967" s="1"/>
      <c r="AZ4967" s="1"/>
    </row>
    <row r="4968" spans="1:52" s="2" customFormat="1" x14ac:dyDescent="0.25">
      <c r="A4968" s="6"/>
      <c r="AH4968" s="1"/>
      <c r="AI4968" s="1"/>
      <c r="AJ4968" s="1"/>
      <c r="AK4968" s="1"/>
      <c r="AL4968" s="1"/>
      <c r="AM4968" s="1"/>
      <c r="AN4968" s="1"/>
      <c r="AO4968" s="1"/>
      <c r="AP4968" s="1"/>
      <c r="AQ4968" s="1"/>
      <c r="AR4968" s="1"/>
      <c r="AS4968" s="1"/>
      <c r="AT4968" s="1"/>
      <c r="AU4968" s="1"/>
      <c r="AV4968" s="1"/>
      <c r="AW4968" s="1"/>
      <c r="AX4968" s="1"/>
      <c r="AY4968" s="1"/>
      <c r="AZ4968" s="1"/>
    </row>
    <row r="4969" spans="1:52" s="2" customFormat="1" x14ac:dyDescent="0.25">
      <c r="A4969" s="6"/>
      <c r="AH4969" s="1"/>
      <c r="AI4969" s="1"/>
      <c r="AJ4969" s="1"/>
      <c r="AK4969" s="1"/>
      <c r="AL4969" s="1"/>
      <c r="AM4969" s="1"/>
      <c r="AN4969" s="1"/>
      <c r="AO4969" s="1"/>
      <c r="AP4969" s="1"/>
      <c r="AQ4969" s="1"/>
      <c r="AR4969" s="1"/>
      <c r="AS4969" s="1"/>
      <c r="AT4969" s="1"/>
      <c r="AU4969" s="1"/>
      <c r="AV4969" s="1"/>
      <c r="AW4969" s="1"/>
      <c r="AX4969" s="1"/>
      <c r="AY4969" s="1"/>
      <c r="AZ4969" s="1"/>
    </row>
    <row r="4970" spans="1:52" s="2" customFormat="1" x14ac:dyDescent="0.25">
      <c r="A4970" s="6"/>
      <c r="AH4970" s="1"/>
      <c r="AI4970" s="1"/>
      <c r="AJ4970" s="1"/>
      <c r="AK4970" s="1"/>
      <c r="AL4970" s="1"/>
      <c r="AM4970" s="1"/>
      <c r="AN4970" s="1"/>
      <c r="AO4970" s="1"/>
      <c r="AP4970" s="1"/>
      <c r="AQ4970" s="1"/>
      <c r="AR4970" s="1"/>
      <c r="AS4970" s="1"/>
      <c r="AT4970" s="1"/>
      <c r="AU4970" s="1"/>
      <c r="AV4970" s="1"/>
      <c r="AW4970" s="1"/>
      <c r="AX4970" s="1"/>
      <c r="AY4970" s="1"/>
      <c r="AZ4970" s="1"/>
    </row>
    <row r="4971" spans="1:52" s="2" customFormat="1" x14ac:dyDescent="0.25">
      <c r="A4971" s="6"/>
      <c r="AH4971" s="1"/>
      <c r="AI4971" s="1"/>
      <c r="AJ4971" s="1"/>
      <c r="AK4971" s="1"/>
      <c r="AL4971" s="1"/>
      <c r="AM4971" s="1"/>
      <c r="AN4971" s="1"/>
      <c r="AO4971" s="1"/>
      <c r="AP4971" s="1"/>
      <c r="AQ4971" s="1"/>
      <c r="AR4971" s="1"/>
      <c r="AS4971" s="1"/>
      <c r="AT4971" s="1"/>
      <c r="AU4971" s="1"/>
      <c r="AV4971" s="1"/>
      <c r="AW4971" s="1"/>
      <c r="AX4971" s="1"/>
      <c r="AY4971" s="1"/>
      <c r="AZ4971" s="1"/>
    </row>
    <row r="4972" spans="1:52" s="2" customFormat="1" x14ac:dyDescent="0.25">
      <c r="A4972" s="6"/>
      <c r="AH4972" s="1"/>
      <c r="AI4972" s="1"/>
      <c r="AJ4972" s="1"/>
      <c r="AK4972" s="1"/>
      <c r="AL4972" s="1"/>
      <c r="AM4972" s="1"/>
      <c r="AN4972" s="1"/>
      <c r="AO4972" s="1"/>
      <c r="AP4972" s="1"/>
      <c r="AQ4972" s="1"/>
      <c r="AR4972" s="1"/>
      <c r="AS4972" s="1"/>
      <c r="AT4972" s="1"/>
      <c r="AU4972" s="1"/>
      <c r="AV4972" s="1"/>
      <c r="AW4972" s="1"/>
      <c r="AX4972" s="1"/>
      <c r="AY4972" s="1"/>
      <c r="AZ4972" s="1"/>
    </row>
    <row r="4973" spans="1:52" s="2" customFormat="1" x14ac:dyDescent="0.25">
      <c r="A4973" s="6"/>
      <c r="AH4973" s="1"/>
      <c r="AI4973" s="1"/>
      <c r="AJ4973" s="1"/>
      <c r="AK4973" s="1"/>
      <c r="AL4973" s="1"/>
      <c r="AM4973" s="1"/>
      <c r="AN4973" s="1"/>
      <c r="AO4973" s="1"/>
      <c r="AP4973" s="1"/>
      <c r="AQ4973" s="1"/>
      <c r="AR4973" s="1"/>
      <c r="AS4973" s="1"/>
      <c r="AT4973" s="1"/>
      <c r="AU4973" s="1"/>
      <c r="AV4973" s="1"/>
      <c r="AW4973" s="1"/>
      <c r="AX4973" s="1"/>
      <c r="AY4973" s="1"/>
      <c r="AZ4973" s="1"/>
    </row>
    <row r="4974" spans="1:52" s="2" customFormat="1" x14ac:dyDescent="0.25">
      <c r="A4974" s="6"/>
      <c r="AH4974" s="1"/>
      <c r="AI4974" s="1"/>
      <c r="AJ4974" s="1"/>
      <c r="AK4974" s="1"/>
      <c r="AL4974" s="1"/>
      <c r="AM4974" s="1"/>
      <c r="AN4974" s="1"/>
      <c r="AO4974" s="1"/>
      <c r="AP4974" s="1"/>
      <c r="AQ4974" s="1"/>
      <c r="AR4974" s="1"/>
      <c r="AS4974" s="1"/>
      <c r="AT4974" s="1"/>
      <c r="AU4974" s="1"/>
      <c r="AV4974" s="1"/>
      <c r="AW4974" s="1"/>
      <c r="AX4974" s="1"/>
      <c r="AY4974" s="1"/>
      <c r="AZ4974" s="1"/>
    </row>
    <row r="4975" spans="1:52" s="2" customFormat="1" x14ac:dyDescent="0.25">
      <c r="A4975" s="6"/>
      <c r="AH4975" s="1"/>
      <c r="AI4975" s="1"/>
      <c r="AJ4975" s="1"/>
      <c r="AK4975" s="1"/>
      <c r="AL4975" s="1"/>
      <c r="AM4975" s="1"/>
      <c r="AN4975" s="1"/>
      <c r="AO4975" s="1"/>
      <c r="AP4975" s="1"/>
      <c r="AQ4975" s="1"/>
      <c r="AR4975" s="1"/>
      <c r="AS4975" s="1"/>
      <c r="AT4975" s="1"/>
      <c r="AU4975" s="1"/>
      <c r="AV4975" s="1"/>
      <c r="AW4975" s="1"/>
      <c r="AX4975" s="1"/>
      <c r="AY4975" s="1"/>
      <c r="AZ4975" s="1"/>
    </row>
    <row r="4976" spans="1:52" s="2" customFormat="1" x14ac:dyDescent="0.25">
      <c r="A4976" s="6"/>
      <c r="AH4976" s="1"/>
      <c r="AI4976" s="1"/>
      <c r="AJ4976" s="1"/>
      <c r="AK4976" s="1"/>
      <c r="AL4976" s="1"/>
      <c r="AM4976" s="1"/>
      <c r="AN4976" s="1"/>
      <c r="AO4976" s="1"/>
      <c r="AP4976" s="1"/>
      <c r="AQ4976" s="1"/>
      <c r="AR4976" s="1"/>
      <c r="AS4976" s="1"/>
      <c r="AT4976" s="1"/>
      <c r="AU4976" s="1"/>
      <c r="AV4976" s="1"/>
      <c r="AW4976" s="1"/>
      <c r="AX4976" s="1"/>
      <c r="AY4976" s="1"/>
      <c r="AZ4976" s="1"/>
    </row>
    <row r="4977" spans="1:52" s="2" customFormat="1" x14ac:dyDescent="0.25">
      <c r="A4977" s="6"/>
      <c r="AH4977" s="1"/>
      <c r="AI4977" s="1"/>
      <c r="AJ4977" s="1"/>
      <c r="AK4977" s="1"/>
      <c r="AL4977" s="1"/>
      <c r="AM4977" s="1"/>
      <c r="AN4977" s="1"/>
      <c r="AO4977" s="1"/>
      <c r="AP4977" s="1"/>
      <c r="AQ4977" s="1"/>
      <c r="AR4977" s="1"/>
      <c r="AS4977" s="1"/>
      <c r="AT4977" s="1"/>
      <c r="AU4977" s="1"/>
      <c r="AV4977" s="1"/>
      <c r="AW4977" s="1"/>
      <c r="AX4977" s="1"/>
      <c r="AY4977" s="1"/>
      <c r="AZ4977" s="1"/>
    </row>
    <row r="4978" spans="1:52" s="2" customFormat="1" x14ac:dyDescent="0.25">
      <c r="A4978" s="6"/>
      <c r="AH4978" s="1"/>
      <c r="AI4978" s="1"/>
      <c r="AJ4978" s="1"/>
      <c r="AK4978" s="1"/>
      <c r="AL4978" s="1"/>
      <c r="AM4978" s="1"/>
      <c r="AN4978" s="1"/>
      <c r="AO4978" s="1"/>
      <c r="AP4978" s="1"/>
      <c r="AQ4978" s="1"/>
      <c r="AR4978" s="1"/>
      <c r="AS4978" s="1"/>
      <c r="AT4978" s="1"/>
      <c r="AU4978" s="1"/>
      <c r="AV4978" s="1"/>
      <c r="AW4978" s="1"/>
      <c r="AX4978" s="1"/>
      <c r="AY4978" s="1"/>
      <c r="AZ4978" s="1"/>
    </row>
    <row r="4979" spans="1:52" s="2" customFormat="1" x14ac:dyDescent="0.25">
      <c r="A4979" s="6"/>
      <c r="AH4979" s="1"/>
      <c r="AI4979" s="1"/>
      <c r="AJ4979" s="1"/>
      <c r="AK4979" s="1"/>
      <c r="AL4979" s="1"/>
      <c r="AM4979" s="1"/>
      <c r="AN4979" s="1"/>
      <c r="AO4979" s="1"/>
      <c r="AP4979" s="1"/>
      <c r="AQ4979" s="1"/>
      <c r="AR4979" s="1"/>
      <c r="AS4979" s="1"/>
      <c r="AT4979" s="1"/>
      <c r="AU4979" s="1"/>
      <c r="AV4979" s="1"/>
      <c r="AW4979" s="1"/>
      <c r="AX4979" s="1"/>
      <c r="AY4979" s="1"/>
      <c r="AZ4979" s="1"/>
    </row>
    <row r="4980" spans="1:52" s="2" customFormat="1" x14ac:dyDescent="0.25">
      <c r="A4980" s="6"/>
      <c r="AH4980" s="1"/>
      <c r="AI4980" s="1"/>
      <c r="AJ4980" s="1"/>
      <c r="AK4980" s="1"/>
      <c r="AL4980" s="1"/>
      <c r="AM4980" s="1"/>
      <c r="AN4980" s="1"/>
      <c r="AO4980" s="1"/>
      <c r="AP4980" s="1"/>
      <c r="AQ4980" s="1"/>
      <c r="AR4980" s="1"/>
      <c r="AS4980" s="1"/>
      <c r="AT4980" s="1"/>
      <c r="AU4980" s="1"/>
      <c r="AV4980" s="1"/>
      <c r="AW4980" s="1"/>
      <c r="AX4980" s="1"/>
      <c r="AY4980" s="1"/>
      <c r="AZ4980" s="1"/>
    </row>
    <row r="4981" spans="1:52" s="2" customFormat="1" x14ac:dyDescent="0.25">
      <c r="A4981" s="6"/>
      <c r="AH4981" s="1"/>
      <c r="AI4981" s="1"/>
      <c r="AJ4981" s="1"/>
      <c r="AK4981" s="1"/>
      <c r="AL4981" s="1"/>
      <c r="AM4981" s="1"/>
      <c r="AN4981" s="1"/>
      <c r="AO4981" s="1"/>
      <c r="AP4981" s="1"/>
      <c r="AQ4981" s="1"/>
      <c r="AR4981" s="1"/>
      <c r="AS4981" s="1"/>
      <c r="AT4981" s="1"/>
      <c r="AU4981" s="1"/>
      <c r="AV4981" s="1"/>
      <c r="AW4981" s="1"/>
      <c r="AX4981" s="1"/>
      <c r="AY4981" s="1"/>
      <c r="AZ4981" s="1"/>
    </row>
    <row r="4982" spans="1:52" s="2" customFormat="1" x14ac:dyDescent="0.25">
      <c r="A4982" s="6"/>
      <c r="AH4982" s="1"/>
      <c r="AI4982" s="1"/>
      <c r="AJ4982" s="1"/>
      <c r="AK4982" s="1"/>
      <c r="AL4982" s="1"/>
      <c r="AM4982" s="1"/>
      <c r="AN4982" s="1"/>
      <c r="AO4982" s="1"/>
      <c r="AP4982" s="1"/>
      <c r="AQ4982" s="1"/>
      <c r="AR4982" s="1"/>
      <c r="AS4982" s="1"/>
      <c r="AT4982" s="1"/>
      <c r="AU4982" s="1"/>
      <c r="AV4982" s="1"/>
      <c r="AW4982" s="1"/>
      <c r="AX4982" s="1"/>
      <c r="AY4982" s="1"/>
      <c r="AZ4982" s="1"/>
    </row>
    <row r="4983" spans="1:52" s="2" customFormat="1" x14ac:dyDescent="0.25">
      <c r="A4983" s="6"/>
      <c r="AH4983" s="1"/>
      <c r="AI4983" s="1"/>
      <c r="AJ4983" s="1"/>
      <c r="AK4983" s="1"/>
      <c r="AL4983" s="1"/>
      <c r="AM4983" s="1"/>
      <c r="AN4983" s="1"/>
      <c r="AO4983" s="1"/>
      <c r="AP4983" s="1"/>
      <c r="AQ4983" s="1"/>
      <c r="AR4983" s="1"/>
      <c r="AS4983" s="1"/>
      <c r="AT4983" s="1"/>
      <c r="AU4983" s="1"/>
      <c r="AV4983" s="1"/>
      <c r="AW4983" s="1"/>
      <c r="AX4983" s="1"/>
      <c r="AY4983" s="1"/>
      <c r="AZ4983" s="1"/>
    </row>
    <row r="4984" spans="1:52" s="2" customFormat="1" x14ac:dyDescent="0.25">
      <c r="A4984" s="6"/>
      <c r="AH4984" s="1"/>
      <c r="AI4984" s="1"/>
      <c r="AJ4984" s="1"/>
      <c r="AK4984" s="1"/>
      <c r="AL4984" s="1"/>
      <c r="AM4984" s="1"/>
      <c r="AN4984" s="1"/>
      <c r="AO4984" s="1"/>
      <c r="AP4984" s="1"/>
      <c r="AQ4984" s="1"/>
      <c r="AR4984" s="1"/>
      <c r="AS4984" s="1"/>
      <c r="AT4984" s="1"/>
      <c r="AU4984" s="1"/>
      <c r="AV4984" s="1"/>
      <c r="AW4984" s="1"/>
      <c r="AX4984" s="1"/>
      <c r="AY4984" s="1"/>
      <c r="AZ4984" s="1"/>
    </row>
    <row r="4985" spans="1:52" s="2" customFormat="1" x14ac:dyDescent="0.25">
      <c r="A4985" s="6"/>
      <c r="AH4985" s="1"/>
      <c r="AI4985" s="1"/>
      <c r="AJ4985" s="1"/>
      <c r="AK4985" s="1"/>
      <c r="AL4985" s="1"/>
      <c r="AM4985" s="1"/>
      <c r="AN4985" s="1"/>
      <c r="AO4985" s="1"/>
      <c r="AP4985" s="1"/>
      <c r="AQ4985" s="1"/>
      <c r="AR4985" s="1"/>
      <c r="AS4985" s="1"/>
      <c r="AT4985" s="1"/>
      <c r="AU4985" s="1"/>
      <c r="AV4985" s="1"/>
      <c r="AW4985" s="1"/>
      <c r="AX4985" s="1"/>
      <c r="AY4985" s="1"/>
      <c r="AZ4985" s="1"/>
    </row>
    <row r="4986" spans="1:52" s="2" customFormat="1" x14ac:dyDescent="0.25">
      <c r="A4986" s="6"/>
      <c r="AH4986" s="1"/>
      <c r="AI4986" s="1"/>
      <c r="AJ4986" s="1"/>
      <c r="AK4986" s="1"/>
      <c r="AL4986" s="1"/>
      <c r="AM4986" s="1"/>
      <c r="AN4986" s="1"/>
      <c r="AO4986" s="1"/>
      <c r="AP4986" s="1"/>
      <c r="AQ4986" s="1"/>
      <c r="AR4986" s="1"/>
      <c r="AS4986" s="1"/>
      <c r="AT4986" s="1"/>
      <c r="AU4986" s="1"/>
      <c r="AV4986" s="1"/>
      <c r="AW4986" s="1"/>
      <c r="AX4986" s="1"/>
      <c r="AY4986" s="1"/>
      <c r="AZ4986" s="1"/>
    </row>
    <row r="4987" spans="1:52" s="2" customFormat="1" x14ac:dyDescent="0.25">
      <c r="A4987" s="6"/>
      <c r="AH4987" s="1"/>
      <c r="AI4987" s="1"/>
      <c r="AJ4987" s="1"/>
      <c r="AK4987" s="1"/>
      <c r="AL4987" s="1"/>
      <c r="AM4987" s="1"/>
      <c r="AN4987" s="1"/>
      <c r="AO4987" s="1"/>
      <c r="AP4987" s="1"/>
      <c r="AQ4987" s="1"/>
      <c r="AR4987" s="1"/>
      <c r="AS4987" s="1"/>
      <c r="AT4987" s="1"/>
      <c r="AU4987" s="1"/>
      <c r="AV4987" s="1"/>
      <c r="AW4987" s="1"/>
      <c r="AX4987" s="1"/>
      <c r="AY4987" s="1"/>
      <c r="AZ4987" s="1"/>
    </row>
    <row r="4988" spans="1:52" s="2" customFormat="1" x14ac:dyDescent="0.25">
      <c r="A4988" s="6"/>
      <c r="AH4988" s="1"/>
      <c r="AI4988" s="1"/>
      <c r="AJ4988" s="1"/>
      <c r="AK4988" s="1"/>
      <c r="AL4988" s="1"/>
      <c r="AM4988" s="1"/>
      <c r="AN4988" s="1"/>
      <c r="AO4988" s="1"/>
      <c r="AP4988" s="1"/>
      <c r="AQ4988" s="1"/>
      <c r="AR4988" s="1"/>
      <c r="AS4988" s="1"/>
      <c r="AT4988" s="1"/>
      <c r="AU4988" s="1"/>
      <c r="AV4988" s="1"/>
      <c r="AW4988" s="1"/>
      <c r="AX4988" s="1"/>
      <c r="AY4988" s="1"/>
      <c r="AZ4988" s="1"/>
    </row>
    <row r="4989" spans="1:52" s="2" customFormat="1" x14ac:dyDescent="0.25">
      <c r="A4989" s="6"/>
      <c r="AH4989" s="1"/>
      <c r="AI4989" s="1"/>
      <c r="AJ4989" s="1"/>
      <c r="AK4989" s="1"/>
      <c r="AL4989" s="1"/>
      <c r="AM4989" s="1"/>
      <c r="AN4989" s="1"/>
      <c r="AO4989" s="1"/>
      <c r="AP4989" s="1"/>
      <c r="AQ4989" s="1"/>
      <c r="AR4989" s="1"/>
      <c r="AS4989" s="1"/>
      <c r="AT4989" s="1"/>
      <c r="AU4989" s="1"/>
      <c r="AV4989" s="1"/>
      <c r="AW4989" s="1"/>
      <c r="AX4989" s="1"/>
      <c r="AY4989" s="1"/>
      <c r="AZ4989" s="1"/>
    </row>
    <row r="4990" spans="1:52" s="2" customFormat="1" x14ac:dyDescent="0.25">
      <c r="A4990" s="6"/>
      <c r="AH4990" s="1"/>
      <c r="AI4990" s="1"/>
      <c r="AJ4990" s="1"/>
      <c r="AK4990" s="1"/>
      <c r="AL4990" s="1"/>
      <c r="AM4990" s="1"/>
      <c r="AN4990" s="1"/>
      <c r="AO4990" s="1"/>
      <c r="AP4990" s="1"/>
      <c r="AQ4990" s="1"/>
      <c r="AR4990" s="1"/>
      <c r="AS4990" s="1"/>
      <c r="AT4990" s="1"/>
      <c r="AU4990" s="1"/>
      <c r="AV4990" s="1"/>
      <c r="AW4990" s="1"/>
      <c r="AX4990" s="1"/>
      <c r="AY4990" s="1"/>
      <c r="AZ4990" s="1"/>
    </row>
    <row r="4991" spans="1:52" s="2" customFormat="1" x14ac:dyDescent="0.25">
      <c r="A4991" s="6"/>
      <c r="AH4991" s="1"/>
      <c r="AI4991" s="1"/>
      <c r="AJ4991" s="1"/>
      <c r="AK4991" s="1"/>
      <c r="AL4991" s="1"/>
      <c r="AM4991" s="1"/>
      <c r="AN4991" s="1"/>
      <c r="AO4991" s="1"/>
      <c r="AP4991" s="1"/>
      <c r="AQ4991" s="1"/>
      <c r="AR4991" s="1"/>
      <c r="AS4991" s="1"/>
      <c r="AT4991" s="1"/>
      <c r="AU4991" s="1"/>
      <c r="AV4991" s="1"/>
      <c r="AW4991" s="1"/>
      <c r="AX4991" s="1"/>
      <c r="AY4991" s="1"/>
      <c r="AZ4991" s="1"/>
    </row>
    <row r="4992" spans="1:52" s="2" customFormat="1" x14ac:dyDescent="0.25">
      <c r="A4992" s="6"/>
      <c r="AH4992" s="1"/>
      <c r="AI4992" s="1"/>
      <c r="AJ4992" s="1"/>
      <c r="AK4992" s="1"/>
      <c r="AL4992" s="1"/>
      <c r="AM4992" s="1"/>
      <c r="AN4992" s="1"/>
      <c r="AO4992" s="1"/>
      <c r="AP4992" s="1"/>
      <c r="AQ4992" s="1"/>
      <c r="AR4992" s="1"/>
      <c r="AS4992" s="1"/>
      <c r="AT4992" s="1"/>
      <c r="AU4992" s="1"/>
      <c r="AV4992" s="1"/>
      <c r="AW4992" s="1"/>
      <c r="AX4992" s="1"/>
      <c r="AY4992" s="1"/>
      <c r="AZ4992" s="1"/>
    </row>
    <row r="4993" spans="1:52" s="2" customFormat="1" x14ac:dyDescent="0.25">
      <c r="A4993" s="6"/>
      <c r="AH4993" s="1"/>
      <c r="AI4993" s="1"/>
      <c r="AJ4993" s="1"/>
      <c r="AK4993" s="1"/>
      <c r="AL4993" s="1"/>
      <c r="AM4993" s="1"/>
      <c r="AN4993" s="1"/>
      <c r="AO4993" s="1"/>
      <c r="AP4993" s="1"/>
      <c r="AQ4993" s="1"/>
      <c r="AR4993" s="1"/>
      <c r="AS4993" s="1"/>
      <c r="AT4993" s="1"/>
      <c r="AU4993" s="1"/>
      <c r="AV4993" s="1"/>
      <c r="AW4993" s="1"/>
      <c r="AX4993" s="1"/>
      <c r="AY4993" s="1"/>
      <c r="AZ4993" s="1"/>
    </row>
    <row r="4994" spans="1:52" s="2" customFormat="1" x14ac:dyDescent="0.25">
      <c r="A4994" s="6"/>
      <c r="AH4994" s="1"/>
      <c r="AI4994" s="1"/>
      <c r="AJ4994" s="1"/>
      <c r="AK4994" s="1"/>
      <c r="AL4994" s="1"/>
      <c r="AM4994" s="1"/>
      <c r="AN4994" s="1"/>
      <c r="AO4994" s="1"/>
      <c r="AP4994" s="1"/>
      <c r="AQ4994" s="1"/>
      <c r="AR4994" s="1"/>
      <c r="AS4994" s="1"/>
      <c r="AT4994" s="1"/>
      <c r="AU4994" s="1"/>
      <c r="AV4994" s="1"/>
      <c r="AW4994" s="1"/>
      <c r="AX4994" s="1"/>
      <c r="AY4994" s="1"/>
      <c r="AZ4994" s="1"/>
    </row>
    <row r="4995" spans="1:52" s="2" customFormat="1" x14ac:dyDescent="0.25">
      <c r="A4995" s="6"/>
      <c r="AH4995" s="1"/>
      <c r="AI4995" s="1"/>
      <c r="AJ4995" s="1"/>
      <c r="AK4995" s="1"/>
      <c r="AL4995" s="1"/>
      <c r="AM4995" s="1"/>
      <c r="AN4995" s="1"/>
      <c r="AO4995" s="1"/>
      <c r="AP4995" s="1"/>
      <c r="AQ4995" s="1"/>
      <c r="AR4995" s="1"/>
      <c r="AS4995" s="1"/>
      <c r="AT4995" s="1"/>
      <c r="AU4995" s="1"/>
      <c r="AV4995" s="1"/>
      <c r="AW4995" s="1"/>
      <c r="AX4995" s="1"/>
      <c r="AY4995" s="1"/>
      <c r="AZ4995" s="1"/>
    </row>
    <row r="4996" spans="1:52" s="2" customFormat="1" x14ac:dyDescent="0.25">
      <c r="A4996" s="6"/>
      <c r="AH4996" s="1"/>
      <c r="AI4996" s="1"/>
      <c r="AJ4996" s="1"/>
      <c r="AK4996" s="1"/>
      <c r="AL4996" s="1"/>
      <c r="AM4996" s="1"/>
      <c r="AN4996" s="1"/>
      <c r="AO4996" s="1"/>
      <c r="AP4996" s="1"/>
      <c r="AQ4996" s="1"/>
      <c r="AR4996" s="1"/>
      <c r="AS4996" s="1"/>
      <c r="AT4996" s="1"/>
      <c r="AU4996" s="1"/>
      <c r="AV4996" s="1"/>
      <c r="AW4996" s="1"/>
      <c r="AX4996" s="1"/>
      <c r="AY4996" s="1"/>
      <c r="AZ4996" s="1"/>
    </row>
    <row r="4997" spans="1:52" s="2" customFormat="1" x14ac:dyDescent="0.25">
      <c r="A4997" s="6"/>
      <c r="AH4997" s="1"/>
      <c r="AI4997" s="1"/>
      <c r="AJ4997" s="1"/>
      <c r="AK4997" s="1"/>
      <c r="AL4997" s="1"/>
      <c r="AM4997" s="1"/>
      <c r="AN4997" s="1"/>
      <c r="AO4997" s="1"/>
      <c r="AP4997" s="1"/>
      <c r="AQ4997" s="1"/>
      <c r="AR4997" s="1"/>
      <c r="AS4997" s="1"/>
      <c r="AT4997" s="1"/>
      <c r="AU4997" s="1"/>
      <c r="AV4997" s="1"/>
      <c r="AW4997" s="1"/>
      <c r="AX4997" s="1"/>
      <c r="AY4997" s="1"/>
      <c r="AZ4997" s="1"/>
    </row>
    <row r="4998" spans="1:52" s="2" customFormat="1" x14ac:dyDescent="0.25">
      <c r="A4998" s="6"/>
      <c r="AH4998" s="1"/>
      <c r="AI4998" s="1"/>
      <c r="AJ4998" s="1"/>
      <c r="AK4998" s="1"/>
      <c r="AL4998" s="1"/>
      <c r="AM4998" s="1"/>
      <c r="AN4998" s="1"/>
      <c r="AO4998" s="1"/>
      <c r="AP4998" s="1"/>
      <c r="AQ4998" s="1"/>
      <c r="AR4998" s="1"/>
      <c r="AS4998" s="1"/>
      <c r="AT4998" s="1"/>
      <c r="AU4998" s="1"/>
      <c r="AV4998" s="1"/>
      <c r="AW4998" s="1"/>
      <c r="AX4998" s="1"/>
      <c r="AY4998" s="1"/>
      <c r="AZ4998" s="1"/>
    </row>
    <row r="4999" spans="1:52" s="2" customFormat="1" x14ac:dyDescent="0.25">
      <c r="A4999" s="6"/>
      <c r="AH4999" s="1"/>
      <c r="AI4999" s="1"/>
      <c r="AJ4999" s="1"/>
      <c r="AK4999" s="1"/>
      <c r="AL4999" s="1"/>
      <c r="AM4999" s="1"/>
      <c r="AN4999" s="1"/>
      <c r="AO4999" s="1"/>
      <c r="AP4999" s="1"/>
      <c r="AQ4999" s="1"/>
      <c r="AR4999" s="1"/>
      <c r="AS4999" s="1"/>
      <c r="AT4999" s="1"/>
      <c r="AU4999" s="1"/>
      <c r="AV4999" s="1"/>
      <c r="AW4999" s="1"/>
      <c r="AX4999" s="1"/>
      <c r="AY4999" s="1"/>
      <c r="AZ4999" s="1"/>
    </row>
    <row r="5000" spans="1:52" s="2" customFormat="1" x14ac:dyDescent="0.25">
      <c r="A5000" s="6"/>
      <c r="AH5000" s="1"/>
      <c r="AI5000" s="1"/>
      <c r="AJ5000" s="1"/>
      <c r="AK5000" s="1"/>
      <c r="AL5000" s="1"/>
      <c r="AM5000" s="1"/>
      <c r="AN5000" s="1"/>
      <c r="AO5000" s="1"/>
      <c r="AP5000" s="1"/>
      <c r="AQ5000" s="1"/>
      <c r="AR5000" s="1"/>
      <c r="AS5000" s="1"/>
      <c r="AT5000" s="1"/>
      <c r="AU5000" s="1"/>
      <c r="AV5000" s="1"/>
      <c r="AW5000" s="1"/>
      <c r="AX5000" s="1"/>
      <c r="AY5000" s="1"/>
      <c r="AZ5000" s="1"/>
    </row>
    <row r="5001" spans="1:52" s="2" customFormat="1" x14ac:dyDescent="0.25">
      <c r="A5001" s="6"/>
      <c r="AH5001" s="1"/>
      <c r="AI5001" s="1"/>
      <c r="AJ5001" s="1"/>
      <c r="AK5001" s="1"/>
      <c r="AL5001" s="1"/>
      <c r="AM5001" s="1"/>
      <c r="AN5001" s="1"/>
      <c r="AO5001" s="1"/>
      <c r="AP5001" s="1"/>
      <c r="AQ5001" s="1"/>
      <c r="AR5001" s="1"/>
      <c r="AS5001" s="1"/>
      <c r="AT5001" s="1"/>
      <c r="AU5001" s="1"/>
      <c r="AV5001" s="1"/>
      <c r="AW5001" s="1"/>
      <c r="AX5001" s="1"/>
      <c r="AY5001" s="1"/>
      <c r="AZ5001" s="1"/>
    </row>
    <row r="5002" spans="1:52" s="2" customFormat="1" x14ac:dyDescent="0.25">
      <c r="A5002" s="6"/>
      <c r="AH5002" s="1"/>
      <c r="AI5002" s="1"/>
      <c r="AJ5002" s="1"/>
      <c r="AK5002" s="1"/>
      <c r="AL5002" s="1"/>
      <c r="AM5002" s="1"/>
      <c r="AN5002" s="1"/>
      <c r="AO5002" s="1"/>
      <c r="AP5002" s="1"/>
      <c r="AQ5002" s="1"/>
      <c r="AR5002" s="1"/>
      <c r="AS5002" s="1"/>
      <c r="AT5002" s="1"/>
      <c r="AU5002" s="1"/>
      <c r="AV5002" s="1"/>
      <c r="AW5002" s="1"/>
      <c r="AX5002" s="1"/>
      <c r="AY5002" s="1"/>
      <c r="AZ5002" s="1"/>
    </row>
    <row r="5003" spans="1:52" s="2" customFormat="1" x14ac:dyDescent="0.25">
      <c r="A5003" s="6"/>
      <c r="AH5003" s="1"/>
      <c r="AI5003" s="1"/>
      <c r="AJ5003" s="1"/>
      <c r="AK5003" s="1"/>
      <c r="AL5003" s="1"/>
      <c r="AM5003" s="1"/>
      <c r="AN5003" s="1"/>
      <c r="AO5003" s="1"/>
      <c r="AP5003" s="1"/>
      <c r="AQ5003" s="1"/>
      <c r="AR5003" s="1"/>
      <c r="AS5003" s="1"/>
      <c r="AT5003" s="1"/>
      <c r="AU5003" s="1"/>
      <c r="AV5003" s="1"/>
      <c r="AW5003" s="1"/>
      <c r="AX5003" s="1"/>
      <c r="AY5003" s="1"/>
      <c r="AZ5003" s="1"/>
    </row>
    <row r="5004" spans="1:52" s="2" customFormat="1" x14ac:dyDescent="0.25">
      <c r="A5004" s="6"/>
      <c r="AH5004" s="1"/>
      <c r="AI5004" s="1"/>
      <c r="AJ5004" s="1"/>
      <c r="AK5004" s="1"/>
      <c r="AL5004" s="1"/>
      <c r="AM5004" s="1"/>
      <c r="AN5004" s="1"/>
      <c r="AO5004" s="1"/>
      <c r="AP5004" s="1"/>
      <c r="AQ5004" s="1"/>
      <c r="AR5004" s="1"/>
      <c r="AS5004" s="1"/>
      <c r="AT5004" s="1"/>
      <c r="AU5004" s="1"/>
      <c r="AV5004" s="1"/>
      <c r="AW5004" s="1"/>
      <c r="AX5004" s="1"/>
      <c r="AY5004" s="1"/>
      <c r="AZ5004" s="1"/>
    </row>
    <row r="5005" spans="1:52" s="2" customFormat="1" x14ac:dyDescent="0.25">
      <c r="A5005" s="6"/>
      <c r="AH5005" s="1"/>
      <c r="AI5005" s="1"/>
      <c r="AJ5005" s="1"/>
      <c r="AK5005" s="1"/>
      <c r="AL5005" s="1"/>
      <c r="AM5005" s="1"/>
      <c r="AN5005" s="1"/>
      <c r="AO5005" s="1"/>
      <c r="AP5005" s="1"/>
      <c r="AQ5005" s="1"/>
      <c r="AR5005" s="1"/>
      <c r="AS5005" s="1"/>
      <c r="AT5005" s="1"/>
      <c r="AU5005" s="1"/>
      <c r="AV5005" s="1"/>
      <c r="AW5005" s="1"/>
      <c r="AX5005" s="1"/>
      <c r="AY5005" s="1"/>
      <c r="AZ5005" s="1"/>
    </row>
    <row r="5006" spans="1:52" s="2" customFormat="1" x14ac:dyDescent="0.25">
      <c r="A5006" s="6"/>
      <c r="AH5006" s="1"/>
      <c r="AI5006" s="1"/>
      <c r="AJ5006" s="1"/>
      <c r="AK5006" s="1"/>
      <c r="AL5006" s="1"/>
      <c r="AM5006" s="1"/>
      <c r="AN5006" s="1"/>
      <c r="AO5006" s="1"/>
      <c r="AP5006" s="1"/>
      <c r="AQ5006" s="1"/>
      <c r="AR5006" s="1"/>
      <c r="AS5006" s="1"/>
      <c r="AT5006" s="1"/>
      <c r="AU5006" s="1"/>
      <c r="AV5006" s="1"/>
      <c r="AW5006" s="1"/>
      <c r="AX5006" s="1"/>
      <c r="AY5006" s="1"/>
      <c r="AZ5006" s="1"/>
    </row>
    <row r="5007" spans="1:52" s="2" customFormat="1" x14ac:dyDescent="0.25">
      <c r="A5007" s="6"/>
      <c r="AH5007" s="1"/>
      <c r="AI5007" s="1"/>
      <c r="AJ5007" s="1"/>
      <c r="AK5007" s="1"/>
      <c r="AL5007" s="1"/>
      <c r="AM5007" s="1"/>
      <c r="AN5007" s="1"/>
      <c r="AO5007" s="1"/>
      <c r="AP5007" s="1"/>
      <c r="AQ5007" s="1"/>
      <c r="AR5007" s="1"/>
      <c r="AS5007" s="1"/>
      <c r="AT5007" s="1"/>
      <c r="AU5007" s="1"/>
      <c r="AV5007" s="1"/>
      <c r="AW5007" s="1"/>
      <c r="AX5007" s="1"/>
      <c r="AY5007" s="1"/>
      <c r="AZ5007" s="1"/>
    </row>
    <row r="5008" spans="1:52" s="2" customFormat="1" x14ac:dyDescent="0.25">
      <c r="A5008" s="6"/>
      <c r="AH5008" s="1"/>
      <c r="AI5008" s="1"/>
      <c r="AJ5008" s="1"/>
      <c r="AK5008" s="1"/>
      <c r="AL5008" s="1"/>
      <c r="AM5008" s="1"/>
      <c r="AN5008" s="1"/>
      <c r="AO5008" s="1"/>
      <c r="AP5008" s="1"/>
      <c r="AQ5008" s="1"/>
      <c r="AR5008" s="1"/>
      <c r="AS5008" s="1"/>
      <c r="AT5008" s="1"/>
      <c r="AU5008" s="1"/>
      <c r="AV5008" s="1"/>
      <c r="AW5008" s="1"/>
      <c r="AX5008" s="1"/>
      <c r="AY5008" s="1"/>
      <c r="AZ5008" s="1"/>
    </row>
    <row r="5009" spans="1:52" s="2" customFormat="1" x14ac:dyDescent="0.25">
      <c r="A5009" s="6"/>
      <c r="AH5009" s="1"/>
      <c r="AI5009" s="1"/>
      <c r="AJ5009" s="1"/>
      <c r="AK5009" s="1"/>
      <c r="AL5009" s="1"/>
      <c r="AM5009" s="1"/>
      <c r="AN5009" s="1"/>
      <c r="AO5009" s="1"/>
      <c r="AP5009" s="1"/>
      <c r="AQ5009" s="1"/>
      <c r="AR5009" s="1"/>
      <c r="AS5009" s="1"/>
      <c r="AT5009" s="1"/>
      <c r="AU5009" s="1"/>
      <c r="AV5009" s="1"/>
      <c r="AW5009" s="1"/>
      <c r="AX5009" s="1"/>
      <c r="AY5009" s="1"/>
      <c r="AZ5009" s="1"/>
    </row>
    <row r="5010" spans="1:52" s="2" customFormat="1" x14ac:dyDescent="0.25">
      <c r="A5010" s="6"/>
      <c r="AH5010" s="1"/>
      <c r="AI5010" s="1"/>
      <c r="AJ5010" s="1"/>
      <c r="AK5010" s="1"/>
      <c r="AL5010" s="1"/>
      <c r="AM5010" s="1"/>
      <c r="AN5010" s="1"/>
      <c r="AO5010" s="1"/>
      <c r="AP5010" s="1"/>
      <c r="AQ5010" s="1"/>
      <c r="AR5010" s="1"/>
      <c r="AS5010" s="1"/>
      <c r="AT5010" s="1"/>
      <c r="AU5010" s="1"/>
      <c r="AV5010" s="1"/>
      <c r="AW5010" s="1"/>
      <c r="AX5010" s="1"/>
      <c r="AY5010" s="1"/>
      <c r="AZ5010" s="1"/>
    </row>
    <row r="5011" spans="1:52" s="2" customFormat="1" x14ac:dyDescent="0.25">
      <c r="A5011" s="6"/>
      <c r="AH5011" s="1"/>
      <c r="AI5011" s="1"/>
      <c r="AJ5011" s="1"/>
      <c r="AK5011" s="1"/>
      <c r="AL5011" s="1"/>
      <c r="AM5011" s="1"/>
      <c r="AN5011" s="1"/>
      <c r="AO5011" s="1"/>
      <c r="AP5011" s="1"/>
      <c r="AQ5011" s="1"/>
      <c r="AR5011" s="1"/>
      <c r="AS5011" s="1"/>
      <c r="AT5011" s="1"/>
      <c r="AU5011" s="1"/>
      <c r="AV5011" s="1"/>
      <c r="AW5011" s="1"/>
      <c r="AX5011" s="1"/>
      <c r="AY5011" s="1"/>
      <c r="AZ5011" s="1"/>
    </row>
    <row r="5012" spans="1:52" s="2" customFormat="1" x14ac:dyDescent="0.25">
      <c r="A5012" s="6"/>
      <c r="AH5012" s="1"/>
      <c r="AI5012" s="1"/>
      <c r="AJ5012" s="1"/>
      <c r="AK5012" s="1"/>
      <c r="AL5012" s="1"/>
      <c r="AM5012" s="1"/>
      <c r="AN5012" s="1"/>
      <c r="AO5012" s="1"/>
      <c r="AP5012" s="1"/>
      <c r="AQ5012" s="1"/>
      <c r="AR5012" s="1"/>
      <c r="AS5012" s="1"/>
      <c r="AT5012" s="1"/>
      <c r="AU5012" s="1"/>
      <c r="AV5012" s="1"/>
      <c r="AW5012" s="1"/>
      <c r="AX5012" s="1"/>
      <c r="AY5012" s="1"/>
      <c r="AZ5012" s="1"/>
    </row>
    <row r="5013" spans="1:52" s="2" customFormat="1" x14ac:dyDescent="0.25">
      <c r="A5013" s="6"/>
      <c r="AH5013" s="1"/>
      <c r="AI5013" s="1"/>
      <c r="AJ5013" s="1"/>
      <c r="AK5013" s="1"/>
      <c r="AL5013" s="1"/>
      <c r="AM5013" s="1"/>
      <c r="AN5013" s="1"/>
      <c r="AO5013" s="1"/>
      <c r="AP5013" s="1"/>
      <c r="AQ5013" s="1"/>
      <c r="AR5013" s="1"/>
      <c r="AS5013" s="1"/>
      <c r="AT5013" s="1"/>
      <c r="AU5013" s="1"/>
      <c r="AV5013" s="1"/>
      <c r="AW5013" s="1"/>
      <c r="AX5013" s="1"/>
      <c r="AY5013" s="1"/>
      <c r="AZ5013" s="1"/>
    </row>
    <row r="5014" spans="1:52" s="2" customFormat="1" x14ac:dyDescent="0.25">
      <c r="A5014" s="6"/>
      <c r="AH5014" s="1"/>
      <c r="AI5014" s="1"/>
      <c r="AJ5014" s="1"/>
      <c r="AK5014" s="1"/>
      <c r="AL5014" s="1"/>
      <c r="AM5014" s="1"/>
      <c r="AN5014" s="1"/>
      <c r="AO5014" s="1"/>
      <c r="AP5014" s="1"/>
      <c r="AQ5014" s="1"/>
      <c r="AR5014" s="1"/>
      <c r="AS5014" s="1"/>
      <c r="AT5014" s="1"/>
      <c r="AU5014" s="1"/>
      <c r="AV5014" s="1"/>
      <c r="AW5014" s="1"/>
      <c r="AX5014" s="1"/>
      <c r="AY5014" s="1"/>
      <c r="AZ5014" s="1"/>
    </row>
    <row r="5015" spans="1:52" s="2" customFormat="1" x14ac:dyDescent="0.25">
      <c r="A5015" s="6"/>
      <c r="AH5015" s="1"/>
      <c r="AI5015" s="1"/>
      <c r="AJ5015" s="1"/>
      <c r="AK5015" s="1"/>
      <c r="AL5015" s="1"/>
      <c r="AM5015" s="1"/>
      <c r="AN5015" s="1"/>
      <c r="AO5015" s="1"/>
      <c r="AP5015" s="1"/>
      <c r="AQ5015" s="1"/>
      <c r="AR5015" s="1"/>
      <c r="AS5015" s="1"/>
      <c r="AT5015" s="1"/>
      <c r="AU5015" s="1"/>
      <c r="AV5015" s="1"/>
      <c r="AW5015" s="1"/>
      <c r="AX5015" s="1"/>
      <c r="AY5015" s="1"/>
      <c r="AZ5015" s="1"/>
    </row>
    <row r="5016" spans="1:52" s="2" customFormat="1" x14ac:dyDescent="0.25">
      <c r="A5016" s="6"/>
      <c r="AH5016" s="1"/>
      <c r="AI5016" s="1"/>
      <c r="AJ5016" s="1"/>
      <c r="AK5016" s="1"/>
      <c r="AL5016" s="1"/>
      <c r="AM5016" s="1"/>
      <c r="AN5016" s="1"/>
      <c r="AO5016" s="1"/>
      <c r="AP5016" s="1"/>
      <c r="AQ5016" s="1"/>
      <c r="AR5016" s="1"/>
      <c r="AS5016" s="1"/>
      <c r="AT5016" s="1"/>
      <c r="AU5016" s="1"/>
      <c r="AV5016" s="1"/>
      <c r="AW5016" s="1"/>
      <c r="AX5016" s="1"/>
      <c r="AY5016" s="1"/>
      <c r="AZ5016" s="1"/>
    </row>
    <row r="5017" spans="1:52" s="2" customFormat="1" x14ac:dyDescent="0.25">
      <c r="A5017" s="6"/>
      <c r="AH5017" s="1"/>
      <c r="AI5017" s="1"/>
      <c r="AJ5017" s="1"/>
      <c r="AK5017" s="1"/>
      <c r="AL5017" s="1"/>
      <c r="AM5017" s="1"/>
      <c r="AN5017" s="1"/>
      <c r="AO5017" s="1"/>
      <c r="AP5017" s="1"/>
      <c r="AQ5017" s="1"/>
      <c r="AR5017" s="1"/>
      <c r="AS5017" s="1"/>
      <c r="AT5017" s="1"/>
      <c r="AU5017" s="1"/>
      <c r="AV5017" s="1"/>
      <c r="AW5017" s="1"/>
      <c r="AX5017" s="1"/>
      <c r="AY5017" s="1"/>
      <c r="AZ5017" s="1"/>
    </row>
    <row r="5018" spans="1:52" s="2" customFormat="1" x14ac:dyDescent="0.25">
      <c r="A5018" s="6"/>
      <c r="AH5018" s="1"/>
      <c r="AI5018" s="1"/>
      <c r="AJ5018" s="1"/>
      <c r="AK5018" s="1"/>
      <c r="AL5018" s="1"/>
      <c r="AM5018" s="1"/>
      <c r="AN5018" s="1"/>
      <c r="AO5018" s="1"/>
      <c r="AP5018" s="1"/>
      <c r="AQ5018" s="1"/>
      <c r="AR5018" s="1"/>
      <c r="AS5018" s="1"/>
      <c r="AT5018" s="1"/>
      <c r="AU5018" s="1"/>
      <c r="AV5018" s="1"/>
      <c r="AW5018" s="1"/>
      <c r="AX5018" s="1"/>
      <c r="AY5018" s="1"/>
      <c r="AZ5018" s="1"/>
    </row>
    <row r="5019" spans="1:52" s="2" customFormat="1" x14ac:dyDescent="0.25">
      <c r="A5019" s="6"/>
      <c r="AH5019" s="1"/>
      <c r="AI5019" s="1"/>
      <c r="AJ5019" s="1"/>
      <c r="AK5019" s="1"/>
      <c r="AL5019" s="1"/>
      <c r="AM5019" s="1"/>
      <c r="AN5019" s="1"/>
      <c r="AO5019" s="1"/>
      <c r="AP5019" s="1"/>
      <c r="AQ5019" s="1"/>
      <c r="AR5019" s="1"/>
      <c r="AS5019" s="1"/>
      <c r="AT5019" s="1"/>
      <c r="AU5019" s="1"/>
      <c r="AV5019" s="1"/>
      <c r="AW5019" s="1"/>
      <c r="AX5019" s="1"/>
      <c r="AY5019" s="1"/>
      <c r="AZ5019" s="1"/>
    </row>
    <row r="5020" spans="1:52" s="2" customFormat="1" x14ac:dyDescent="0.25">
      <c r="A5020" s="6"/>
      <c r="AH5020" s="1"/>
      <c r="AI5020" s="1"/>
      <c r="AJ5020" s="1"/>
      <c r="AK5020" s="1"/>
      <c r="AL5020" s="1"/>
      <c r="AM5020" s="1"/>
      <c r="AN5020" s="1"/>
      <c r="AO5020" s="1"/>
      <c r="AP5020" s="1"/>
      <c r="AQ5020" s="1"/>
      <c r="AR5020" s="1"/>
      <c r="AS5020" s="1"/>
      <c r="AT5020" s="1"/>
      <c r="AU5020" s="1"/>
      <c r="AV5020" s="1"/>
      <c r="AW5020" s="1"/>
      <c r="AX5020" s="1"/>
      <c r="AY5020" s="1"/>
      <c r="AZ5020" s="1"/>
    </row>
    <row r="5021" spans="1:52" s="2" customFormat="1" x14ac:dyDescent="0.25">
      <c r="A5021" s="6"/>
      <c r="AH5021" s="1"/>
      <c r="AI5021" s="1"/>
      <c r="AJ5021" s="1"/>
      <c r="AK5021" s="1"/>
      <c r="AL5021" s="1"/>
      <c r="AM5021" s="1"/>
      <c r="AN5021" s="1"/>
      <c r="AO5021" s="1"/>
      <c r="AP5021" s="1"/>
      <c r="AQ5021" s="1"/>
      <c r="AR5021" s="1"/>
      <c r="AS5021" s="1"/>
      <c r="AT5021" s="1"/>
      <c r="AU5021" s="1"/>
      <c r="AV5021" s="1"/>
      <c r="AW5021" s="1"/>
      <c r="AX5021" s="1"/>
      <c r="AY5021" s="1"/>
      <c r="AZ5021" s="1"/>
    </row>
    <row r="5022" spans="1:52" s="2" customFormat="1" x14ac:dyDescent="0.25">
      <c r="A5022" s="6"/>
      <c r="AH5022" s="1"/>
      <c r="AI5022" s="1"/>
      <c r="AJ5022" s="1"/>
      <c r="AK5022" s="1"/>
      <c r="AL5022" s="1"/>
      <c r="AM5022" s="1"/>
      <c r="AN5022" s="1"/>
      <c r="AO5022" s="1"/>
      <c r="AP5022" s="1"/>
      <c r="AQ5022" s="1"/>
      <c r="AR5022" s="1"/>
      <c r="AS5022" s="1"/>
      <c r="AT5022" s="1"/>
      <c r="AU5022" s="1"/>
      <c r="AV5022" s="1"/>
      <c r="AW5022" s="1"/>
      <c r="AX5022" s="1"/>
      <c r="AY5022" s="1"/>
      <c r="AZ5022" s="1"/>
    </row>
    <row r="5023" spans="1:52" s="2" customFormat="1" x14ac:dyDescent="0.25">
      <c r="A5023" s="6"/>
      <c r="AH5023" s="1"/>
      <c r="AI5023" s="1"/>
      <c r="AJ5023" s="1"/>
      <c r="AK5023" s="1"/>
      <c r="AL5023" s="1"/>
      <c r="AM5023" s="1"/>
      <c r="AN5023" s="1"/>
      <c r="AO5023" s="1"/>
      <c r="AP5023" s="1"/>
      <c r="AQ5023" s="1"/>
      <c r="AR5023" s="1"/>
      <c r="AS5023" s="1"/>
      <c r="AT5023" s="1"/>
      <c r="AU5023" s="1"/>
      <c r="AV5023" s="1"/>
      <c r="AW5023" s="1"/>
      <c r="AX5023" s="1"/>
      <c r="AY5023" s="1"/>
      <c r="AZ5023" s="1"/>
    </row>
    <row r="5024" spans="1:52" s="2" customFormat="1" x14ac:dyDescent="0.25">
      <c r="A5024" s="6"/>
      <c r="AH5024" s="1"/>
      <c r="AI5024" s="1"/>
      <c r="AJ5024" s="1"/>
      <c r="AK5024" s="1"/>
      <c r="AL5024" s="1"/>
      <c r="AM5024" s="1"/>
      <c r="AN5024" s="1"/>
      <c r="AO5024" s="1"/>
      <c r="AP5024" s="1"/>
      <c r="AQ5024" s="1"/>
      <c r="AR5024" s="1"/>
      <c r="AS5024" s="1"/>
      <c r="AT5024" s="1"/>
      <c r="AU5024" s="1"/>
      <c r="AV5024" s="1"/>
      <c r="AW5024" s="1"/>
      <c r="AX5024" s="1"/>
      <c r="AY5024" s="1"/>
      <c r="AZ5024" s="1"/>
    </row>
    <row r="5025" spans="1:52" s="2" customFormat="1" x14ac:dyDescent="0.25">
      <c r="A5025" s="6"/>
      <c r="AH5025" s="1"/>
      <c r="AI5025" s="1"/>
      <c r="AJ5025" s="1"/>
      <c r="AK5025" s="1"/>
      <c r="AL5025" s="1"/>
      <c r="AM5025" s="1"/>
      <c r="AN5025" s="1"/>
      <c r="AO5025" s="1"/>
      <c r="AP5025" s="1"/>
      <c r="AQ5025" s="1"/>
      <c r="AR5025" s="1"/>
      <c r="AS5025" s="1"/>
      <c r="AT5025" s="1"/>
      <c r="AU5025" s="1"/>
      <c r="AV5025" s="1"/>
      <c r="AW5025" s="1"/>
      <c r="AX5025" s="1"/>
      <c r="AY5025" s="1"/>
      <c r="AZ5025" s="1"/>
    </row>
    <row r="5026" spans="1:52" s="2" customFormat="1" x14ac:dyDescent="0.25">
      <c r="A5026" s="6"/>
      <c r="AH5026" s="1"/>
      <c r="AI5026" s="1"/>
      <c r="AJ5026" s="1"/>
      <c r="AK5026" s="1"/>
      <c r="AL5026" s="1"/>
      <c r="AM5026" s="1"/>
      <c r="AN5026" s="1"/>
      <c r="AO5026" s="1"/>
      <c r="AP5026" s="1"/>
      <c r="AQ5026" s="1"/>
      <c r="AR5026" s="1"/>
      <c r="AS5026" s="1"/>
      <c r="AT5026" s="1"/>
      <c r="AU5026" s="1"/>
      <c r="AV5026" s="1"/>
      <c r="AW5026" s="1"/>
      <c r="AX5026" s="1"/>
      <c r="AY5026" s="1"/>
      <c r="AZ5026" s="1"/>
    </row>
    <row r="5027" spans="1:52" s="2" customFormat="1" x14ac:dyDescent="0.25">
      <c r="A5027" s="6"/>
      <c r="AH5027" s="1"/>
      <c r="AI5027" s="1"/>
      <c r="AJ5027" s="1"/>
      <c r="AK5027" s="1"/>
      <c r="AL5027" s="1"/>
      <c r="AM5027" s="1"/>
      <c r="AN5027" s="1"/>
      <c r="AO5027" s="1"/>
      <c r="AP5027" s="1"/>
      <c r="AQ5027" s="1"/>
      <c r="AR5027" s="1"/>
      <c r="AS5027" s="1"/>
      <c r="AT5027" s="1"/>
      <c r="AU5027" s="1"/>
      <c r="AV5027" s="1"/>
      <c r="AW5027" s="1"/>
      <c r="AX5027" s="1"/>
      <c r="AY5027" s="1"/>
      <c r="AZ5027" s="1"/>
    </row>
    <row r="5028" spans="1:52" s="2" customFormat="1" x14ac:dyDescent="0.25">
      <c r="A5028" s="6"/>
      <c r="AH5028" s="1"/>
      <c r="AI5028" s="1"/>
      <c r="AJ5028" s="1"/>
      <c r="AK5028" s="1"/>
      <c r="AL5028" s="1"/>
      <c r="AM5028" s="1"/>
      <c r="AN5028" s="1"/>
      <c r="AO5028" s="1"/>
      <c r="AP5028" s="1"/>
      <c r="AQ5028" s="1"/>
      <c r="AR5028" s="1"/>
      <c r="AS5028" s="1"/>
      <c r="AT5028" s="1"/>
      <c r="AU5028" s="1"/>
      <c r="AV5028" s="1"/>
      <c r="AW5028" s="1"/>
      <c r="AX5028" s="1"/>
      <c r="AY5028" s="1"/>
      <c r="AZ5028" s="1"/>
    </row>
    <row r="5029" spans="1:52" s="2" customFormat="1" x14ac:dyDescent="0.25">
      <c r="A5029" s="6"/>
      <c r="AH5029" s="1"/>
      <c r="AI5029" s="1"/>
      <c r="AJ5029" s="1"/>
      <c r="AK5029" s="1"/>
      <c r="AL5029" s="1"/>
      <c r="AM5029" s="1"/>
      <c r="AN5029" s="1"/>
      <c r="AO5029" s="1"/>
      <c r="AP5029" s="1"/>
      <c r="AQ5029" s="1"/>
      <c r="AR5029" s="1"/>
      <c r="AS5029" s="1"/>
      <c r="AT5029" s="1"/>
      <c r="AU5029" s="1"/>
      <c r="AV5029" s="1"/>
      <c r="AW5029" s="1"/>
      <c r="AX5029" s="1"/>
      <c r="AY5029" s="1"/>
      <c r="AZ5029" s="1"/>
    </row>
    <row r="5030" spans="1:52" s="2" customFormat="1" x14ac:dyDescent="0.25">
      <c r="A5030" s="6"/>
      <c r="AH5030" s="1"/>
      <c r="AI5030" s="1"/>
      <c r="AJ5030" s="1"/>
      <c r="AK5030" s="1"/>
      <c r="AL5030" s="1"/>
      <c r="AM5030" s="1"/>
      <c r="AN5030" s="1"/>
      <c r="AO5030" s="1"/>
      <c r="AP5030" s="1"/>
      <c r="AQ5030" s="1"/>
      <c r="AR5030" s="1"/>
      <c r="AS5030" s="1"/>
      <c r="AT5030" s="1"/>
      <c r="AU5030" s="1"/>
      <c r="AV5030" s="1"/>
      <c r="AW5030" s="1"/>
      <c r="AX5030" s="1"/>
      <c r="AY5030" s="1"/>
      <c r="AZ5030" s="1"/>
    </row>
    <row r="5031" spans="1:52" s="2" customFormat="1" x14ac:dyDescent="0.25">
      <c r="A5031" s="6"/>
      <c r="AH5031" s="1"/>
      <c r="AI5031" s="1"/>
      <c r="AJ5031" s="1"/>
      <c r="AK5031" s="1"/>
      <c r="AL5031" s="1"/>
      <c r="AM5031" s="1"/>
      <c r="AN5031" s="1"/>
      <c r="AO5031" s="1"/>
      <c r="AP5031" s="1"/>
      <c r="AQ5031" s="1"/>
      <c r="AR5031" s="1"/>
      <c r="AS5031" s="1"/>
      <c r="AT5031" s="1"/>
      <c r="AU5031" s="1"/>
      <c r="AV5031" s="1"/>
      <c r="AW5031" s="1"/>
      <c r="AX5031" s="1"/>
      <c r="AY5031" s="1"/>
      <c r="AZ5031" s="1"/>
    </row>
    <row r="5032" spans="1:52" s="2" customFormat="1" x14ac:dyDescent="0.25">
      <c r="A5032" s="6"/>
      <c r="AH5032" s="1"/>
      <c r="AI5032" s="1"/>
      <c r="AJ5032" s="1"/>
      <c r="AK5032" s="1"/>
      <c r="AL5032" s="1"/>
      <c r="AM5032" s="1"/>
      <c r="AN5032" s="1"/>
      <c r="AO5032" s="1"/>
      <c r="AP5032" s="1"/>
      <c r="AQ5032" s="1"/>
      <c r="AR5032" s="1"/>
      <c r="AS5032" s="1"/>
      <c r="AT5032" s="1"/>
      <c r="AU5032" s="1"/>
      <c r="AV5032" s="1"/>
      <c r="AW5032" s="1"/>
      <c r="AX5032" s="1"/>
      <c r="AY5032" s="1"/>
      <c r="AZ5032" s="1"/>
    </row>
    <row r="5033" spans="1:52" s="2" customFormat="1" x14ac:dyDescent="0.25">
      <c r="A5033" s="6"/>
      <c r="AH5033" s="1"/>
      <c r="AI5033" s="1"/>
      <c r="AJ5033" s="1"/>
      <c r="AK5033" s="1"/>
      <c r="AL5033" s="1"/>
      <c r="AM5033" s="1"/>
      <c r="AN5033" s="1"/>
      <c r="AO5033" s="1"/>
      <c r="AP5033" s="1"/>
      <c r="AQ5033" s="1"/>
      <c r="AR5033" s="1"/>
      <c r="AS5033" s="1"/>
      <c r="AT5033" s="1"/>
      <c r="AU5033" s="1"/>
      <c r="AV5033" s="1"/>
      <c r="AW5033" s="1"/>
      <c r="AX5033" s="1"/>
      <c r="AY5033" s="1"/>
      <c r="AZ5033" s="1"/>
    </row>
    <row r="5034" spans="1:52" s="2" customFormat="1" x14ac:dyDescent="0.25">
      <c r="A5034" s="6"/>
      <c r="AH5034" s="1"/>
      <c r="AI5034" s="1"/>
      <c r="AJ5034" s="1"/>
      <c r="AK5034" s="1"/>
      <c r="AL5034" s="1"/>
      <c r="AM5034" s="1"/>
      <c r="AN5034" s="1"/>
      <c r="AO5034" s="1"/>
      <c r="AP5034" s="1"/>
      <c r="AQ5034" s="1"/>
      <c r="AR5034" s="1"/>
      <c r="AS5034" s="1"/>
      <c r="AT5034" s="1"/>
      <c r="AU5034" s="1"/>
      <c r="AV5034" s="1"/>
      <c r="AW5034" s="1"/>
      <c r="AX5034" s="1"/>
      <c r="AY5034" s="1"/>
      <c r="AZ5034" s="1"/>
    </row>
    <row r="5035" spans="1:52" s="2" customFormat="1" x14ac:dyDescent="0.25">
      <c r="A5035" s="6"/>
      <c r="AH5035" s="1"/>
      <c r="AI5035" s="1"/>
      <c r="AJ5035" s="1"/>
      <c r="AK5035" s="1"/>
      <c r="AL5035" s="1"/>
      <c r="AM5035" s="1"/>
      <c r="AN5035" s="1"/>
      <c r="AO5035" s="1"/>
      <c r="AP5035" s="1"/>
      <c r="AQ5035" s="1"/>
      <c r="AR5035" s="1"/>
      <c r="AS5035" s="1"/>
      <c r="AT5035" s="1"/>
      <c r="AU5035" s="1"/>
      <c r="AV5035" s="1"/>
      <c r="AW5035" s="1"/>
      <c r="AX5035" s="1"/>
      <c r="AY5035" s="1"/>
      <c r="AZ5035" s="1"/>
    </row>
    <row r="5036" spans="1:52" s="2" customFormat="1" x14ac:dyDescent="0.25">
      <c r="A5036" s="6"/>
      <c r="AH5036" s="1"/>
      <c r="AI5036" s="1"/>
      <c r="AJ5036" s="1"/>
      <c r="AK5036" s="1"/>
      <c r="AL5036" s="1"/>
      <c r="AM5036" s="1"/>
      <c r="AN5036" s="1"/>
      <c r="AO5036" s="1"/>
      <c r="AP5036" s="1"/>
      <c r="AQ5036" s="1"/>
      <c r="AR5036" s="1"/>
      <c r="AS5036" s="1"/>
      <c r="AT5036" s="1"/>
      <c r="AU5036" s="1"/>
      <c r="AV5036" s="1"/>
      <c r="AW5036" s="1"/>
      <c r="AX5036" s="1"/>
      <c r="AY5036" s="1"/>
      <c r="AZ5036" s="1"/>
    </row>
    <row r="5037" spans="1:52" s="2" customFormat="1" x14ac:dyDescent="0.25">
      <c r="A5037" s="6"/>
      <c r="AH5037" s="1"/>
      <c r="AI5037" s="1"/>
      <c r="AJ5037" s="1"/>
      <c r="AK5037" s="1"/>
      <c r="AL5037" s="1"/>
      <c r="AM5037" s="1"/>
      <c r="AN5037" s="1"/>
      <c r="AO5037" s="1"/>
      <c r="AP5037" s="1"/>
      <c r="AQ5037" s="1"/>
      <c r="AR5037" s="1"/>
      <c r="AS5037" s="1"/>
      <c r="AT5037" s="1"/>
      <c r="AU5037" s="1"/>
      <c r="AV5037" s="1"/>
      <c r="AW5037" s="1"/>
      <c r="AX5037" s="1"/>
      <c r="AY5037" s="1"/>
      <c r="AZ5037" s="1"/>
    </row>
    <row r="5038" spans="1:52" s="2" customFormat="1" x14ac:dyDescent="0.25">
      <c r="A5038" s="6"/>
      <c r="AH5038" s="1"/>
      <c r="AI5038" s="1"/>
      <c r="AJ5038" s="1"/>
      <c r="AK5038" s="1"/>
      <c r="AL5038" s="1"/>
      <c r="AM5038" s="1"/>
      <c r="AN5038" s="1"/>
      <c r="AO5038" s="1"/>
      <c r="AP5038" s="1"/>
      <c r="AQ5038" s="1"/>
      <c r="AR5038" s="1"/>
      <c r="AS5038" s="1"/>
      <c r="AT5038" s="1"/>
      <c r="AU5038" s="1"/>
      <c r="AV5038" s="1"/>
      <c r="AW5038" s="1"/>
      <c r="AX5038" s="1"/>
      <c r="AY5038" s="1"/>
      <c r="AZ5038" s="1"/>
    </row>
    <row r="5039" spans="1:52" s="2" customFormat="1" x14ac:dyDescent="0.25">
      <c r="A5039" s="6"/>
      <c r="AH5039" s="1"/>
      <c r="AI5039" s="1"/>
      <c r="AJ5039" s="1"/>
      <c r="AK5039" s="1"/>
      <c r="AL5039" s="1"/>
      <c r="AM5039" s="1"/>
      <c r="AN5039" s="1"/>
      <c r="AO5039" s="1"/>
      <c r="AP5039" s="1"/>
      <c r="AQ5039" s="1"/>
      <c r="AR5039" s="1"/>
      <c r="AS5039" s="1"/>
      <c r="AT5039" s="1"/>
      <c r="AU5039" s="1"/>
      <c r="AV5039" s="1"/>
      <c r="AW5039" s="1"/>
      <c r="AX5039" s="1"/>
      <c r="AY5039" s="1"/>
      <c r="AZ5039" s="1"/>
    </row>
    <row r="5040" spans="1:52" s="2" customFormat="1" x14ac:dyDescent="0.25">
      <c r="A5040" s="6"/>
      <c r="AH5040" s="1"/>
      <c r="AI5040" s="1"/>
      <c r="AJ5040" s="1"/>
      <c r="AK5040" s="1"/>
      <c r="AL5040" s="1"/>
      <c r="AM5040" s="1"/>
      <c r="AN5040" s="1"/>
      <c r="AO5040" s="1"/>
      <c r="AP5040" s="1"/>
      <c r="AQ5040" s="1"/>
      <c r="AR5040" s="1"/>
      <c r="AS5040" s="1"/>
      <c r="AT5040" s="1"/>
      <c r="AU5040" s="1"/>
      <c r="AV5040" s="1"/>
      <c r="AW5040" s="1"/>
      <c r="AX5040" s="1"/>
      <c r="AY5040" s="1"/>
      <c r="AZ5040" s="1"/>
    </row>
    <row r="5041" spans="1:52" s="2" customFormat="1" x14ac:dyDescent="0.25">
      <c r="A5041" s="6"/>
      <c r="AH5041" s="1"/>
      <c r="AI5041" s="1"/>
      <c r="AJ5041" s="1"/>
      <c r="AK5041" s="1"/>
      <c r="AL5041" s="1"/>
      <c r="AM5041" s="1"/>
      <c r="AN5041" s="1"/>
      <c r="AO5041" s="1"/>
      <c r="AP5041" s="1"/>
      <c r="AQ5041" s="1"/>
      <c r="AR5041" s="1"/>
      <c r="AS5041" s="1"/>
      <c r="AT5041" s="1"/>
      <c r="AU5041" s="1"/>
      <c r="AV5041" s="1"/>
      <c r="AW5041" s="1"/>
      <c r="AX5041" s="1"/>
      <c r="AY5041" s="1"/>
      <c r="AZ5041" s="1"/>
    </row>
    <row r="5042" spans="1:52" s="2" customFormat="1" x14ac:dyDescent="0.25">
      <c r="A5042" s="6"/>
      <c r="AH5042" s="1"/>
      <c r="AI5042" s="1"/>
      <c r="AJ5042" s="1"/>
      <c r="AK5042" s="1"/>
      <c r="AL5042" s="1"/>
      <c r="AM5042" s="1"/>
      <c r="AN5042" s="1"/>
      <c r="AO5042" s="1"/>
      <c r="AP5042" s="1"/>
      <c r="AQ5042" s="1"/>
      <c r="AR5042" s="1"/>
      <c r="AS5042" s="1"/>
      <c r="AT5042" s="1"/>
      <c r="AU5042" s="1"/>
      <c r="AV5042" s="1"/>
      <c r="AW5042" s="1"/>
      <c r="AX5042" s="1"/>
      <c r="AY5042" s="1"/>
      <c r="AZ5042" s="1"/>
    </row>
    <row r="5043" spans="1:52" s="2" customFormat="1" x14ac:dyDescent="0.25">
      <c r="A5043" s="6"/>
      <c r="AH5043" s="1"/>
      <c r="AI5043" s="1"/>
      <c r="AJ5043" s="1"/>
      <c r="AK5043" s="1"/>
      <c r="AL5043" s="1"/>
      <c r="AM5043" s="1"/>
      <c r="AN5043" s="1"/>
      <c r="AO5043" s="1"/>
      <c r="AP5043" s="1"/>
      <c r="AQ5043" s="1"/>
      <c r="AR5043" s="1"/>
      <c r="AS5043" s="1"/>
      <c r="AT5043" s="1"/>
      <c r="AU5043" s="1"/>
      <c r="AV5043" s="1"/>
      <c r="AW5043" s="1"/>
      <c r="AX5043" s="1"/>
      <c r="AY5043" s="1"/>
      <c r="AZ5043" s="1"/>
    </row>
    <row r="5044" spans="1:52" s="2" customFormat="1" x14ac:dyDescent="0.25">
      <c r="A5044" s="6"/>
      <c r="AH5044" s="1"/>
      <c r="AI5044" s="1"/>
      <c r="AJ5044" s="1"/>
      <c r="AK5044" s="1"/>
      <c r="AL5044" s="1"/>
      <c r="AM5044" s="1"/>
      <c r="AN5044" s="1"/>
      <c r="AO5044" s="1"/>
      <c r="AP5044" s="1"/>
      <c r="AQ5044" s="1"/>
      <c r="AR5044" s="1"/>
      <c r="AS5044" s="1"/>
      <c r="AT5044" s="1"/>
      <c r="AU5044" s="1"/>
      <c r="AV5044" s="1"/>
      <c r="AW5044" s="1"/>
      <c r="AX5044" s="1"/>
      <c r="AY5044" s="1"/>
      <c r="AZ5044" s="1"/>
    </row>
    <row r="5045" spans="1:52" s="2" customFormat="1" x14ac:dyDescent="0.25">
      <c r="A5045" s="6"/>
      <c r="AH5045" s="1"/>
      <c r="AI5045" s="1"/>
      <c r="AJ5045" s="1"/>
      <c r="AK5045" s="1"/>
      <c r="AL5045" s="1"/>
      <c r="AM5045" s="1"/>
      <c r="AN5045" s="1"/>
      <c r="AO5045" s="1"/>
      <c r="AP5045" s="1"/>
      <c r="AQ5045" s="1"/>
      <c r="AR5045" s="1"/>
      <c r="AS5045" s="1"/>
      <c r="AT5045" s="1"/>
      <c r="AU5045" s="1"/>
      <c r="AV5045" s="1"/>
      <c r="AW5045" s="1"/>
      <c r="AX5045" s="1"/>
      <c r="AY5045" s="1"/>
      <c r="AZ5045" s="1"/>
    </row>
    <row r="5046" spans="1:52" s="2" customFormat="1" x14ac:dyDescent="0.25">
      <c r="A5046" s="6"/>
      <c r="AH5046" s="1"/>
      <c r="AI5046" s="1"/>
      <c r="AJ5046" s="1"/>
      <c r="AK5046" s="1"/>
      <c r="AL5046" s="1"/>
      <c r="AM5046" s="1"/>
      <c r="AN5046" s="1"/>
      <c r="AO5046" s="1"/>
      <c r="AP5046" s="1"/>
      <c r="AQ5046" s="1"/>
      <c r="AR5046" s="1"/>
      <c r="AS5046" s="1"/>
      <c r="AT5046" s="1"/>
      <c r="AU5046" s="1"/>
      <c r="AV5046" s="1"/>
      <c r="AW5046" s="1"/>
      <c r="AX5046" s="1"/>
      <c r="AY5046" s="1"/>
      <c r="AZ5046" s="1"/>
    </row>
    <row r="5047" spans="1:52" s="2" customFormat="1" x14ac:dyDescent="0.25">
      <c r="A5047" s="6"/>
      <c r="AH5047" s="1"/>
      <c r="AI5047" s="1"/>
      <c r="AJ5047" s="1"/>
      <c r="AK5047" s="1"/>
      <c r="AL5047" s="1"/>
      <c r="AM5047" s="1"/>
      <c r="AN5047" s="1"/>
      <c r="AO5047" s="1"/>
      <c r="AP5047" s="1"/>
      <c r="AQ5047" s="1"/>
      <c r="AR5047" s="1"/>
      <c r="AS5047" s="1"/>
      <c r="AT5047" s="1"/>
      <c r="AU5047" s="1"/>
      <c r="AV5047" s="1"/>
      <c r="AW5047" s="1"/>
      <c r="AX5047" s="1"/>
      <c r="AY5047" s="1"/>
      <c r="AZ5047" s="1"/>
    </row>
    <row r="5048" spans="1:52" s="2" customFormat="1" x14ac:dyDescent="0.25">
      <c r="A5048" s="6"/>
      <c r="AH5048" s="1"/>
      <c r="AI5048" s="1"/>
      <c r="AJ5048" s="1"/>
      <c r="AK5048" s="1"/>
      <c r="AL5048" s="1"/>
      <c r="AM5048" s="1"/>
      <c r="AN5048" s="1"/>
      <c r="AO5048" s="1"/>
      <c r="AP5048" s="1"/>
      <c r="AQ5048" s="1"/>
      <c r="AR5048" s="1"/>
      <c r="AS5048" s="1"/>
      <c r="AT5048" s="1"/>
      <c r="AU5048" s="1"/>
      <c r="AV5048" s="1"/>
      <c r="AW5048" s="1"/>
      <c r="AX5048" s="1"/>
      <c r="AY5048" s="1"/>
      <c r="AZ5048" s="1"/>
    </row>
    <row r="5049" spans="1:52" s="2" customFormat="1" x14ac:dyDescent="0.25">
      <c r="A5049" s="6"/>
      <c r="AH5049" s="1"/>
      <c r="AI5049" s="1"/>
      <c r="AJ5049" s="1"/>
      <c r="AK5049" s="1"/>
      <c r="AL5049" s="1"/>
      <c r="AM5049" s="1"/>
      <c r="AN5049" s="1"/>
      <c r="AO5049" s="1"/>
      <c r="AP5049" s="1"/>
      <c r="AQ5049" s="1"/>
      <c r="AR5049" s="1"/>
      <c r="AS5049" s="1"/>
      <c r="AT5049" s="1"/>
      <c r="AU5049" s="1"/>
      <c r="AV5049" s="1"/>
      <c r="AW5049" s="1"/>
      <c r="AX5049" s="1"/>
      <c r="AY5049" s="1"/>
      <c r="AZ5049" s="1"/>
    </row>
    <row r="5050" spans="1:52" s="2" customFormat="1" x14ac:dyDescent="0.25">
      <c r="A5050" s="6"/>
      <c r="AH5050" s="1"/>
      <c r="AI5050" s="1"/>
      <c r="AJ5050" s="1"/>
      <c r="AK5050" s="1"/>
      <c r="AL5050" s="1"/>
      <c r="AM5050" s="1"/>
      <c r="AN5050" s="1"/>
      <c r="AO5050" s="1"/>
      <c r="AP5050" s="1"/>
      <c r="AQ5050" s="1"/>
      <c r="AR5050" s="1"/>
      <c r="AS5050" s="1"/>
      <c r="AT5050" s="1"/>
      <c r="AU5050" s="1"/>
      <c r="AV5050" s="1"/>
      <c r="AW5050" s="1"/>
      <c r="AX5050" s="1"/>
      <c r="AY5050" s="1"/>
      <c r="AZ5050" s="1"/>
    </row>
    <row r="5051" spans="1:52" s="2" customFormat="1" x14ac:dyDescent="0.25">
      <c r="A5051" s="6"/>
      <c r="AH5051" s="1"/>
      <c r="AI5051" s="1"/>
      <c r="AJ5051" s="1"/>
      <c r="AK5051" s="1"/>
      <c r="AL5051" s="1"/>
      <c r="AM5051" s="1"/>
      <c r="AN5051" s="1"/>
      <c r="AO5051" s="1"/>
      <c r="AP5051" s="1"/>
      <c r="AQ5051" s="1"/>
      <c r="AR5051" s="1"/>
      <c r="AS5051" s="1"/>
      <c r="AT5051" s="1"/>
      <c r="AU5051" s="1"/>
      <c r="AV5051" s="1"/>
      <c r="AW5051" s="1"/>
      <c r="AX5051" s="1"/>
      <c r="AY5051" s="1"/>
      <c r="AZ5051" s="1"/>
    </row>
    <row r="5052" spans="1:52" s="2" customFormat="1" x14ac:dyDescent="0.25">
      <c r="A5052" s="6"/>
      <c r="AH5052" s="1"/>
      <c r="AI5052" s="1"/>
      <c r="AJ5052" s="1"/>
      <c r="AK5052" s="1"/>
      <c r="AL5052" s="1"/>
      <c r="AM5052" s="1"/>
      <c r="AN5052" s="1"/>
      <c r="AO5052" s="1"/>
      <c r="AP5052" s="1"/>
      <c r="AQ5052" s="1"/>
      <c r="AR5052" s="1"/>
      <c r="AS5052" s="1"/>
      <c r="AT5052" s="1"/>
      <c r="AU5052" s="1"/>
      <c r="AV5052" s="1"/>
      <c r="AW5052" s="1"/>
      <c r="AX5052" s="1"/>
      <c r="AY5052" s="1"/>
      <c r="AZ5052" s="1"/>
    </row>
    <row r="5053" spans="1:52" s="2" customFormat="1" x14ac:dyDescent="0.25">
      <c r="A5053" s="6"/>
      <c r="AH5053" s="1"/>
      <c r="AI5053" s="1"/>
      <c r="AJ5053" s="1"/>
      <c r="AK5053" s="1"/>
      <c r="AL5053" s="1"/>
      <c r="AM5053" s="1"/>
      <c r="AN5053" s="1"/>
      <c r="AO5053" s="1"/>
      <c r="AP5053" s="1"/>
      <c r="AQ5053" s="1"/>
      <c r="AR5053" s="1"/>
      <c r="AS5053" s="1"/>
      <c r="AT5053" s="1"/>
      <c r="AU5053" s="1"/>
      <c r="AV5053" s="1"/>
      <c r="AW5053" s="1"/>
      <c r="AX5053" s="1"/>
      <c r="AY5053" s="1"/>
      <c r="AZ5053" s="1"/>
    </row>
    <row r="5054" spans="1:52" s="2" customFormat="1" x14ac:dyDescent="0.25">
      <c r="A5054" s="6"/>
      <c r="AH5054" s="1"/>
      <c r="AI5054" s="1"/>
      <c r="AJ5054" s="1"/>
      <c r="AK5054" s="1"/>
      <c r="AL5054" s="1"/>
      <c r="AM5054" s="1"/>
      <c r="AN5054" s="1"/>
      <c r="AO5054" s="1"/>
      <c r="AP5054" s="1"/>
      <c r="AQ5054" s="1"/>
      <c r="AR5054" s="1"/>
      <c r="AS5054" s="1"/>
      <c r="AT5054" s="1"/>
      <c r="AU5054" s="1"/>
      <c r="AV5054" s="1"/>
      <c r="AW5054" s="1"/>
      <c r="AX5054" s="1"/>
      <c r="AY5054" s="1"/>
      <c r="AZ5054" s="1"/>
    </row>
    <row r="5055" spans="1:52" s="2" customFormat="1" x14ac:dyDescent="0.25">
      <c r="A5055" s="6"/>
      <c r="AH5055" s="1"/>
      <c r="AI5055" s="1"/>
      <c r="AJ5055" s="1"/>
      <c r="AK5055" s="1"/>
      <c r="AL5055" s="1"/>
      <c r="AM5055" s="1"/>
      <c r="AN5055" s="1"/>
      <c r="AO5055" s="1"/>
      <c r="AP5055" s="1"/>
      <c r="AQ5055" s="1"/>
      <c r="AR5055" s="1"/>
      <c r="AS5055" s="1"/>
      <c r="AT5055" s="1"/>
      <c r="AU5055" s="1"/>
      <c r="AV5055" s="1"/>
      <c r="AW5055" s="1"/>
      <c r="AX5055" s="1"/>
      <c r="AY5055" s="1"/>
      <c r="AZ5055" s="1"/>
    </row>
    <row r="5056" spans="1:52" s="2" customFormat="1" x14ac:dyDescent="0.25">
      <c r="A5056" s="6"/>
      <c r="AH5056" s="1"/>
      <c r="AI5056" s="1"/>
      <c r="AJ5056" s="1"/>
      <c r="AK5056" s="1"/>
      <c r="AL5056" s="1"/>
      <c r="AM5056" s="1"/>
      <c r="AN5056" s="1"/>
      <c r="AO5056" s="1"/>
      <c r="AP5056" s="1"/>
      <c r="AQ5056" s="1"/>
      <c r="AR5056" s="1"/>
      <c r="AS5056" s="1"/>
      <c r="AT5056" s="1"/>
      <c r="AU5056" s="1"/>
      <c r="AV5056" s="1"/>
      <c r="AW5056" s="1"/>
      <c r="AX5056" s="1"/>
      <c r="AY5056" s="1"/>
      <c r="AZ5056" s="1"/>
    </row>
    <row r="5057" spans="1:52" s="2" customFormat="1" x14ac:dyDescent="0.25">
      <c r="A5057" s="6"/>
      <c r="AH5057" s="1"/>
      <c r="AI5057" s="1"/>
      <c r="AJ5057" s="1"/>
      <c r="AK5057" s="1"/>
      <c r="AL5057" s="1"/>
      <c r="AM5057" s="1"/>
      <c r="AN5057" s="1"/>
      <c r="AO5057" s="1"/>
      <c r="AP5057" s="1"/>
      <c r="AQ5057" s="1"/>
      <c r="AR5057" s="1"/>
      <c r="AS5057" s="1"/>
      <c r="AT5057" s="1"/>
      <c r="AU5057" s="1"/>
      <c r="AV5057" s="1"/>
      <c r="AW5057" s="1"/>
      <c r="AX5057" s="1"/>
      <c r="AY5057" s="1"/>
      <c r="AZ5057" s="1"/>
    </row>
    <row r="5058" spans="1:52" s="2" customFormat="1" x14ac:dyDescent="0.25">
      <c r="A5058" s="6"/>
      <c r="AH5058" s="1"/>
      <c r="AI5058" s="1"/>
      <c r="AJ5058" s="1"/>
      <c r="AK5058" s="1"/>
      <c r="AL5058" s="1"/>
      <c r="AM5058" s="1"/>
      <c r="AN5058" s="1"/>
      <c r="AO5058" s="1"/>
      <c r="AP5058" s="1"/>
      <c r="AQ5058" s="1"/>
      <c r="AR5058" s="1"/>
      <c r="AS5058" s="1"/>
      <c r="AT5058" s="1"/>
      <c r="AU5058" s="1"/>
      <c r="AV5058" s="1"/>
      <c r="AW5058" s="1"/>
      <c r="AX5058" s="1"/>
      <c r="AY5058" s="1"/>
      <c r="AZ5058" s="1"/>
    </row>
    <row r="5059" spans="1:52" s="2" customFormat="1" x14ac:dyDescent="0.25">
      <c r="A5059" s="6"/>
      <c r="AH5059" s="1"/>
      <c r="AI5059" s="1"/>
      <c r="AJ5059" s="1"/>
      <c r="AK5059" s="1"/>
      <c r="AL5059" s="1"/>
      <c r="AM5059" s="1"/>
      <c r="AN5059" s="1"/>
      <c r="AO5059" s="1"/>
      <c r="AP5059" s="1"/>
      <c r="AQ5059" s="1"/>
      <c r="AR5059" s="1"/>
      <c r="AS5059" s="1"/>
      <c r="AT5059" s="1"/>
      <c r="AU5059" s="1"/>
      <c r="AV5059" s="1"/>
      <c r="AW5059" s="1"/>
      <c r="AX5059" s="1"/>
      <c r="AY5059" s="1"/>
      <c r="AZ5059" s="1"/>
    </row>
    <row r="5060" spans="1:52" s="2" customFormat="1" x14ac:dyDescent="0.25">
      <c r="A5060" s="6"/>
      <c r="AH5060" s="1"/>
      <c r="AI5060" s="1"/>
      <c r="AJ5060" s="1"/>
      <c r="AK5060" s="1"/>
      <c r="AL5060" s="1"/>
      <c r="AM5060" s="1"/>
      <c r="AN5060" s="1"/>
      <c r="AO5060" s="1"/>
      <c r="AP5060" s="1"/>
      <c r="AQ5060" s="1"/>
      <c r="AR5060" s="1"/>
      <c r="AS5060" s="1"/>
      <c r="AT5060" s="1"/>
      <c r="AU5060" s="1"/>
      <c r="AV5060" s="1"/>
      <c r="AW5060" s="1"/>
      <c r="AX5060" s="1"/>
      <c r="AY5060" s="1"/>
      <c r="AZ5060" s="1"/>
    </row>
    <row r="5061" spans="1:52" s="2" customFormat="1" x14ac:dyDescent="0.25">
      <c r="A5061" s="6"/>
      <c r="AH5061" s="1"/>
      <c r="AI5061" s="1"/>
      <c r="AJ5061" s="1"/>
      <c r="AK5061" s="1"/>
      <c r="AL5061" s="1"/>
      <c r="AM5061" s="1"/>
      <c r="AN5061" s="1"/>
      <c r="AO5061" s="1"/>
      <c r="AP5061" s="1"/>
      <c r="AQ5061" s="1"/>
      <c r="AR5061" s="1"/>
      <c r="AS5061" s="1"/>
      <c r="AT5061" s="1"/>
      <c r="AU5061" s="1"/>
      <c r="AV5061" s="1"/>
      <c r="AW5061" s="1"/>
      <c r="AX5061" s="1"/>
      <c r="AY5061" s="1"/>
      <c r="AZ5061" s="1"/>
    </row>
    <row r="5062" spans="1:52" s="2" customFormat="1" x14ac:dyDescent="0.25">
      <c r="A5062" s="6"/>
      <c r="AH5062" s="1"/>
      <c r="AI5062" s="1"/>
      <c r="AJ5062" s="1"/>
      <c r="AK5062" s="1"/>
      <c r="AL5062" s="1"/>
      <c r="AM5062" s="1"/>
      <c r="AN5062" s="1"/>
      <c r="AO5062" s="1"/>
      <c r="AP5062" s="1"/>
      <c r="AQ5062" s="1"/>
      <c r="AR5062" s="1"/>
      <c r="AS5062" s="1"/>
      <c r="AT5062" s="1"/>
      <c r="AU5062" s="1"/>
      <c r="AV5062" s="1"/>
      <c r="AW5062" s="1"/>
      <c r="AX5062" s="1"/>
      <c r="AY5062" s="1"/>
      <c r="AZ5062" s="1"/>
    </row>
    <row r="5063" spans="1:52" s="2" customFormat="1" x14ac:dyDescent="0.25">
      <c r="A5063" s="6"/>
      <c r="AH5063" s="1"/>
      <c r="AI5063" s="1"/>
      <c r="AJ5063" s="1"/>
      <c r="AK5063" s="1"/>
      <c r="AL5063" s="1"/>
      <c r="AM5063" s="1"/>
      <c r="AN5063" s="1"/>
      <c r="AO5063" s="1"/>
      <c r="AP5063" s="1"/>
      <c r="AQ5063" s="1"/>
      <c r="AR5063" s="1"/>
      <c r="AS5063" s="1"/>
      <c r="AT5063" s="1"/>
      <c r="AU5063" s="1"/>
      <c r="AV5063" s="1"/>
      <c r="AW5063" s="1"/>
      <c r="AX5063" s="1"/>
      <c r="AY5063" s="1"/>
      <c r="AZ5063" s="1"/>
    </row>
    <row r="5064" spans="1:52" s="2" customFormat="1" x14ac:dyDescent="0.25">
      <c r="A5064" s="6"/>
      <c r="AH5064" s="1"/>
      <c r="AI5064" s="1"/>
      <c r="AJ5064" s="1"/>
      <c r="AK5064" s="1"/>
      <c r="AL5064" s="1"/>
      <c r="AM5064" s="1"/>
      <c r="AN5064" s="1"/>
      <c r="AO5064" s="1"/>
      <c r="AP5064" s="1"/>
      <c r="AQ5064" s="1"/>
      <c r="AR5064" s="1"/>
      <c r="AS5064" s="1"/>
      <c r="AT5064" s="1"/>
      <c r="AU5064" s="1"/>
      <c r="AV5064" s="1"/>
      <c r="AW5064" s="1"/>
      <c r="AX5064" s="1"/>
      <c r="AY5064" s="1"/>
      <c r="AZ5064" s="1"/>
    </row>
    <row r="5065" spans="1:52" s="2" customFormat="1" x14ac:dyDescent="0.25">
      <c r="A5065" s="6"/>
      <c r="AH5065" s="1"/>
      <c r="AI5065" s="1"/>
      <c r="AJ5065" s="1"/>
      <c r="AK5065" s="1"/>
      <c r="AL5065" s="1"/>
      <c r="AM5065" s="1"/>
      <c r="AN5065" s="1"/>
      <c r="AO5065" s="1"/>
      <c r="AP5065" s="1"/>
      <c r="AQ5065" s="1"/>
      <c r="AR5065" s="1"/>
      <c r="AS5065" s="1"/>
      <c r="AT5065" s="1"/>
      <c r="AU5065" s="1"/>
      <c r="AV5065" s="1"/>
      <c r="AW5065" s="1"/>
      <c r="AX5065" s="1"/>
      <c r="AY5065" s="1"/>
      <c r="AZ5065" s="1"/>
    </row>
    <row r="5066" spans="1:52" s="2" customFormat="1" x14ac:dyDescent="0.25">
      <c r="A5066" s="6"/>
      <c r="AH5066" s="1"/>
      <c r="AI5066" s="1"/>
      <c r="AJ5066" s="1"/>
      <c r="AK5066" s="1"/>
      <c r="AL5066" s="1"/>
      <c r="AM5066" s="1"/>
      <c r="AN5066" s="1"/>
      <c r="AO5066" s="1"/>
      <c r="AP5066" s="1"/>
      <c r="AQ5066" s="1"/>
      <c r="AR5066" s="1"/>
      <c r="AS5066" s="1"/>
      <c r="AT5066" s="1"/>
      <c r="AU5066" s="1"/>
      <c r="AV5066" s="1"/>
      <c r="AW5066" s="1"/>
      <c r="AX5066" s="1"/>
      <c r="AY5066" s="1"/>
      <c r="AZ5066" s="1"/>
    </row>
    <row r="5067" spans="1:52" s="2" customFormat="1" x14ac:dyDescent="0.25">
      <c r="A5067" s="6"/>
      <c r="AH5067" s="1"/>
      <c r="AI5067" s="1"/>
      <c r="AJ5067" s="1"/>
      <c r="AK5067" s="1"/>
      <c r="AL5067" s="1"/>
      <c r="AM5067" s="1"/>
      <c r="AN5067" s="1"/>
      <c r="AO5067" s="1"/>
      <c r="AP5067" s="1"/>
      <c r="AQ5067" s="1"/>
      <c r="AR5067" s="1"/>
      <c r="AS5067" s="1"/>
      <c r="AT5067" s="1"/>
      <c r="AU5067" s="1"/>
      <c r="AV5067" s="1"/>
      <c r="AW5067" s="1"/>
      <c r="AX5067" s="1"/>
      <c r="AY5067" s="1"/>
      <c r="AZ5067" s="1"/>
    </row>
    <row r="5068" spans="1:52" s="2" customFormat="1" x14ac:dyDescent="0.25">
      <c r="A5068" s="6"/>
      <c r="AH5068" s="1"/>
      <c r="AI5068" s="1"/>
      <c r="AJ5068" s="1"/>
      <c r="AK5068" s="1"/>
      <c r="AL5068" s="1"/>
      <c r="AM5068" s="1"/>
      <c r="AN5068" s="1"/>
      <c r="AO5068" s="1"/>
      <c r="AP5068" s="1"/>
      <c r="AQ5068" s="1"/>
      <c r="AR5068" s="1"/>
      <c r="AS5068" s="1"/>
      <c r="AT5068" s="1"/>
      <c r="AU5068" s="1"/>
      <c r="AV5068" s="1"/>
      <c r="AW5068" s="1"/>
      <c r="AX5068" s="1"/>
      <c r="AY5068" s="1"/>
      <c r="AZ5068" s="1"/>
    </row>
    <row r="5069" spans="1:52" s="2" customFormat="1" x14ac:dyDescent="0.25">
      <c r="A5069" s="6"/>
      <c r="AH5069" s="1"/>
      <c r="AI5069" s="1"/>
      <c r="AJ5069" s="1"/>
      <c r="AK5069" s="1"/>
      <c r="AL5069" s="1"/>
      <c r="AM5069" s="1"/>
      <c r="AN5069" s="1"/>
      <c r="AO5069" s="1"/>
      <c r="AP5069" s="1"/>
      <c r="AQ5069" s="1"/>
      <c r="AR5069" s="1"/>
      <c r="AS5069" s="1"/>
      <c r="AT5069" s="1"/>
      <c r="AU5069" s="1"/>
      <c r="AV5069" s="1"/>
      <c r="AW5069" s="1"/>
      <c r="AX5069" s="1"/>
      <c r="AY5069" s="1"/>
      <c r="AZ5069" s="1"/>
    </row>
    <row r="5070" spans="1:52" s="2" customFormat="1" x14ac:dyDescent="0.25">
      <c r="A5070" s="6"/>
      <c r="AH5070" s="1"/>
      <c r="AI5070" s="1"/>
      <c r="AJ5070" s="1"/>
      <c r="AK5070" s="1"/>
      <c r="AL5070" s="1"/>
      <c r="AM5070" s="1"/>
      <c r="AN5070" s="1"/>
      <c r="AO5070" s="1"/>
      <c r="AP5070" s="1"/>
      <c r="AQ5070" s="1"/>
      <c r="AR5070" s="1"/>
      <c r="AS5070" s="1"/>
      <c r="AT5070" s="1"/>
      <c r="AU5070" s="1"/>
      <c r="AV5070" s="1"/>
      <c r="AW5070" s="1"/>
      <c r="AX5070" s="1"/>
      <c r="AY5070" s="1"/>
      <c r="AZ5070" s="1"/>
    </row>
    <row r="5071" spans="1:52" s="2" customFormat="1" x14ac:dyDescent="0.25">
      <c r="A5071" s="6"/>
      <c r="AH5071" s="1"/>
      <c r="AI5071" s="1"/>
      <c r="AJ5071" s="1"/>
      <c r="AK5071" s="1"/>
      <c r="AL5071" s="1"/>
      <c r="AM5071" s="1"/>
      <c r="AN5071" s="1"/>
      <c r="AO5071" s="1"/>
      <c r="AP5071" s="1"/>
      <c r="AQ5071" s="1"/>
      <c r="AR5071" s="1"/>
      <c r="AS5071" s="1"/>
      <c r="AT5071" s="1"/>
      <c r="AU5071" s="1"/>
      <c r="AV5071" s="1"/>
      <c r="AW5071" s="1"/>
      <c r="AX5071" s="1"/>
      <c r="AY5071" s="1"/>
      <c r="AZ5071" s="1"/>
    </row>
    <row r="5072" spans="1:52" s="2" customFormat="1" x14ac:dyDescent="0.25">
      <c r="A5072" s="6"/>
      <c r="AH5072" s="1"/>
      <c r="AI5072" s="1"/>
      <c r="AJ5072" s="1"/>
      <c r="AK5072" s="1"/>
      <c r="AL5072" s="1"/>
      <c r="AM5072" s="1"/>
      <c r="AN5072" s="1"/>
      <c r="AO5072" s="1"/>
      <c r="AP5072" s="1"/>
      <c r="AQ5072" s="1"/>
      <c r="AR5072" s="1"/>
      <c r="AS5072" s="1"/>
      <c r="AT5072" s="1"/>
      <c r="AU5072" s="1"/>
      <c r="AV5072" s="1"/>
      <c r="AW5072" s="1"/>
      <c r="AX5072" s="1"/>
      <c r="AY5072" s="1"/>
      <c r="AZ5072" s="1"/>
    </row>
    <row r="5073" spans="1:52" s="2" customFormat="1" x14ac:dyDescent="0.25">
      <c r="A5073" s="6"/>
      <c r="AH5073" s="1"/>
      <c r="AI5073" s="1"/>
      <c r="AJ5073" s="1"/>
      <c r="AK5073" s="1"/>
      <c r="AL5073" s="1"/>
      <c r="AM5073" s="1"/>
      <c r="AN5073" s="1"/>
      <c r="AO5073" s="1"/>
      <c r="AP5073" s="1"/>
      <c r="AQ5073" s="1"/>
      <c r="AR5073" s="1"/>
      <c r="AS5073" s="1"/>
      <c r="AT5073" s="1"/>
      <c r="AU5073" s="1"/>
      <c r="AV5073" s="1"/>
      <c r="AW5073" s="1"/>
      <c r="AX5073" s="1"/>
      <c r="AY5073" s="1"/>
      <c r="AZ5073" s="1"/>
    </row>
    <row r="5074" spans="1:52" s="2" customFormat="1" x14ac:dyDescent="0.25">
      <c r="A5074" s="6"/>
      <c r="AH5074" s="1"/>
      <c r="AI5074" s="1"/>
      <c r="AJ5074" s="1"/>
      <c r="AK5074" s="1"/>
      <c r="AL5074" s="1"/>
      <c r="AM5074" s="1"/>
      <c r="AN5074" s="1"/>
      <c r="AO5074" s="1"/>
      <c r="AP5074" s="1"/>
      <c r="AQ5074" s="1"/>
      <c r="AR5074" s="1"/>
      <c r="AS5074" s="1"/>
      <c r="AT5074" s="1"/>
      <c r="AU5074" s="1"/>
      <c r="AV5074" s="1"/>
      <c r="AW5074" s="1"/>
      <c r="AX5074" s="1"/>
      <c r="AY5074" s="1"/>
      <c r="AZ5074" s="1"/>
    </row>
    <row r="5075" spans="1:52" s="2" customFormat="1" x14ac:dyDescent="0.25">
      <c r="A5075" s="6"/>
      <c r="AH5075" s="1"/>
      <c r="AI5075" s="1"/>
      <c r="AJ5075" s="1"/>
      <c r="AK5075" s="1"/>
      <c r="AL5075" s="1"/>
      <c r="AM5075" s="1"/>
      <c r="AN5075" s="1"/>
      <c r="AO5075" s="1"/>
      <c r="AP5075" s="1"/>
      <c r="AQ5075" s="1"/>
      <c r="AR5075" s="1"/>
      <c r="AS5075" s="1"/>
      <c r="AT5075" s="1"/>
      <c r="AU5075" s="1"/>
      <c r="AV5075" s="1"/>
      <c r="AW5075" s="1"/>
      <c r="AX5075" s="1"/>
      <c r="AY5075" s="1"/>
      <c r="AZ5075" s="1"/>
    </row>
    <row r="5076" spans="1:52" s="2" customFormat="1" x14ac:dyDescent="0.25">
      <c r="A5076" s="6"/>
      <c r="AH5076" s="1"/>
      <c r="AI5076" s="1"/>
      <c r="AJ5076" s="1"/>
      <c r="AK5076" s="1"/>
      <c r="AL5076" s="1"/>
      <c r="AM5076" s="1"/>
      <c r="AN5076" s="1"/>
      <c r="AO5076" s="1"/>
      <c r="AP5076" s="1"/>
      <c r="AQ5076" s="1"/>
      <c r="AR5076" s="1"/>
      <c r="AS5076" s="1"/>
      <c r="AT5076" s="1"/>
      <c r="AU5076" s="1"/>
      <c r="AV5076" s="1"/>
      <c r="AW5076" s="1"/>
      <c r="AX5076" s="1"/>
      <c r="AY5076" s="1"/>
      <c r="AZ5076" s="1"/>
    </row>
    <row r="5077" spans="1:52" s="2" customFormat="1" x14ac:dyDescent="0.25">
      <c r="A5077" s="6"/>
      <c r="AH5077" s="1"/>
      <c r="AI5077" s="1"/>
      <c r="AJ5077" s="1"/>
      <c r="AK5077" s="1"/>
      <c r="AL5077" s="1"/>
      <c r="AM5077" s="1"/>
      <c r="AN5077" s="1"/>
      <c r="AO5077" s="1"/>
      <c r="AP5077" s="1"/>
      <c r="AQ5077" s="1"/>
      <c r="AR5077" s="1"/>
      <c r="AS5077" s="1"/>
      <c r="AT5077" s="1"/>
      <c r="AU5077" s="1"/>
      <c r="AV5077" s="1"/>
      <c r="AW5077" s="1"/>
      <c r="AX5077" s="1"/>
      <c r="AY5077" s="1"/>
      <c r="AZ5077" s="1"/>
    </row>
    <row r="5078" spans="1:52" s="2" customFormat="1" x14ac:dyDescent="0.25">
      <c r="A5078" s="6"/>
      <c r="AH5078" s="1"/>
      <c r="AI5078" s="1"/>
      <c r="AJ5078" s="1"/>
      <c r="AK5078" s="1"/>
      <c r="AL5078" s="1"/>
      <c r="AM5078" s="1"/>
      <c r="AN5078" s="1"/>
      <c r="AO5078" s="1"/>
      <c r="AP5078" s="1"/>
      <c r="AQ5078" s="1"/>
      <c r="AR5078" s="1"/>
      <c r="AS5078" s="1"/>
      <c r="AT5078" s="1"/>
      <c r="AU5078" s="1"/>
      <c r="AV5078" s="1"/>
      <c r="AW5078" s="1"/>
      <c r="AX5078" s="1"/>
      <c r="AY5078" s="1"/>
      <c r="AZ5078" s="1"/>
    </row>
    <row r="5079" spans="1:52" s="2" customFormat="1" x14ac:dyDescent="0.25">
      <c r="A5079" s="6"/>
      <c r="AH5079" s="1"/>
      <c r="AI5079" s="1"/>
      <c r="AJ5079" s="1"/>
      <c r="AK5079" s="1"/>
      <c r="AL5079" s="1"/>
      <c r="AM5079" s="1"/>
      <c r="AN5079" s="1"/>
      <c r="AO5079" s="1"/>
      <c r="AP5079" s="1"/>
      <c r="AQ5079" s="1"/>
      <c r="AR5079" s="1"/>
      <c r="AS5079" s="1"/>
      <c r="AT5079" s="1"/>
      <c r="AU5079" s="1"/>
      <c r="AV5079" s="1"/>
      <c r="AW5079" s="1"/>
      <c r="AX5079" s="1"/>
      <c r="AY5079" s="1"/>
      <c r="AZ5079" s="1"/>
    </row>
    <row r="5080" spans="1:52" s="2" customFormat="1" x14ac:dyDescent="0.25">
      <c r="A5080" s="6"/>
      <c r="AH5080" s="1"/>
      <c r="AI5080" s="1"/>
      <c r="AJ5080" s="1"/>
      <c r="AK5080" s="1"/>
      <c r="AL5080" s="1"/>
      <c r="AM5080" s="1"/>
      <c r="AN5080" s="1"/>
      <c r="AO5080" s="1"/>
      <c r="AP5080" s="1"/>
      <c r="AQ5080" s="1"/>
      <c r="AR5080" s="1"/>
      <c r="AS5080" s="1"/>
      <c r="AT5080" s="1"/>
      <c r="AU5080" s="1"/>
      <c r="AV5080" s="1"/>
      <c r="AW5080" s="1"/>
      <c r="AX5080" s="1"/>
      <c r="AY5080" s="1"/>
      <c r="AZ5080" s="1"/>
    </row>
    <row r="5081" spans="1:52" s="2" customFormat="1" x14ac:dyDescent="0.25">
      <c r="A5081" s="6"/>
      <c r="AH5081" s="1"/>
      <c r="AI5081" s="1"/>
      <c r="AJ5081" s="1"/>
      <c r="AK5081" s="1"/>
      <c r="AL5081" s="1"/>
      <c r="AM5081" s="1"/>
      <c r="AN5081" s="1"/>
      <c r="AO5081" s="1"/>
      <c r="AP5081" s="1"/>
      <c r="AQ5081" s="1"/>
      <c r="AR5081" s="1"/>
      <c r="AS5081" s="1"/>
      <c r="AT5081" s="1"/>
      <c r="AU5081" s="1"/>
      <c r="AV5081" s="1"/>
      <c r="AW5081" s="1"/>
      <c r="AX5081" s="1"/>
      <c r="AY5081" s="1"/>
      <c r="AZ5081" s="1"/>
    </row>
    <row r="5082" spans="1:52" s="2" customFormat="1" x14ac:dyDescent="0.25">
      <c r="A5082" s="6"/>
      <c r="AH5082" s="1"/>
      <c r="AI5082" s="1"/>
      <c r="AJ5082" s="1"/>
      <c r="AK5082" s="1"/>
      <c r="AL5082" s="1"/>
      <c r="AM5082" s="1"/>
      <c r="AN5082" s="1"/>
      <c r="AO5082" s="1"/>
      <c r="AP5082" s="1"/>
      <c r="AQ5082" s="1"/>
      <c r="AR5082" s="1"/>
      <c r="AS5082" s="1"/>
      <c r="AT5082" s="1"/>
      <c r="AU5082" s="1"/>
      <c r="AV5082" s="1"/>
      <c r="AW5082" s="1"/>
      <c r="AX5082" s="1"/>
      <c r="AY5082" s="1"/>
      <c r="AZ5082" s="1"/>
    </row>
    <row r="5083" spans="1:52" s="2" customFormat="1" x14ac:dyDescent="0.25">
      <c r="A5083" s="6"/>
      <c r="AH5083" s="1"/>
      <c r="AI5083" s="1"/>
      <c r="AJ5083" s="1"/>
      <c r="AK5083" s="1"/>
      <c r="AL5083" s="1"/>
      <c r="AM5083" s="1"/>
      <c r="AN5083" s="1"/>
      <c r="AO5083" s="1"/>
      <c r="AP5083" s="1"/>
      <c r="AQ5083" s="1"/>
      <c r="AR5083" s="1"/>
      <c r="AS5083" s="1"/>
      <c r="AT5083" s="1"/>
      <c r="AU5083" s="1"/>
      <c r="AV5083" s="1"/>
      <c r="AW5083" s="1"/>
      <c r="AX5083" s="1"/>
      <c r="AY5083" s="1"/>
      <c r="AZ5083" s="1"/>
    </row>
    <row r="5084" spans="1:52" s="2" customFormat="1" x14ac:dyDescent="0.25">
      <c r="A5084" s="6"/>
      <c r="AH5084" s="1"/>
      <c r="AI5084" s="1"/>
      <c r="AJ5084" s="1"/>
      <c r="AK5084" s="1"/>
      <c r="AL5084" s="1"/>
      <c r="AM5084" s="1"/>
      <c r="AN5084" s="1"/>
      <c r="AO5084" s="1"/>
      <c r="AP5084" s="1"/>
      <c r="AQ5084" s="1"/>
      <c r="AR5084" s="1"/>
      <c r="AS5084" s="1"/>
      <c r="AT5084" s="1"/>
      <c r="AU5084" s="1"/>
      <c r="AV5084" s="1"/>
      <c r="AW5084" s="1"/>
      <c r="AX5084" s="1"/>
      <c r="AY5084" s="1"/>
      <c r="AZ5084" s="1"/>
    </row>
    <row r="5085" spans="1:52" s="2" customFormat="1" x14ac:dyDescent="0.25">
      <c r="A5085" s="6"/>
      <c r="AH5085" s="1"/>
      <c r="AI5085" s="1"/>
      <c r="AJ5085" s="1"/>
      <c r="AK5085" s="1"/>
      <c r="AL5085" s="1"/>
      <c r="AM5085" s="1"/>
      <c r="AN5085" s="1"/>
      <c r="AO5085" s="1"/>
      <c r="AP5085" s="1"/>
      <c r="AQ5085" s="1"/>
      <c r="AR5085" s="1"/>
      <c r="AS5085" s="1"/>
      <c r="AT5085" s="1"/>
      <c r="AU5085" s="1"/>
      <c r="AV5085" s="1"/>
      <c r="AW5085" s="1"/>
      <c r="AX5085" s="1"/>
      <c r="AY5085" s="1"/>
      <c r="AZ5085" s="1"/>
    </row>
    <row r="5086" spans="1:52" s="2" customFormat="1" x14ac:dyDescent="0.25">
      <c r="A5086" s="6"/>
      <c r="AH5086" s="1"/>
      <c r="AI5086" s="1"/>
      <c r="AJ5086" s="1"/>
      <c r="AK5086" s="1"/>
      <c r="AL5086" s="1"/>
      <c r="AM5086" s="1"/>
      <c r="AN5086" s="1"/>
      <c r="AO5086" s="1"/>
      <c r="AP5086" s="1"/>
      <c r="AQ5086" s="1"/>
      <c r="AR5086" s="1"/>
      <c r="AS5086" s="1"/>
      <c r="AT5086" s="1"/>
      <c r="AU5086" s="1"/>
      <c r="AV5086" s="1"/>
      <c r="AW5086" s="1"/>
      <c r="AX5086" s="1"/>
      <c r="AY5086" s="1"/>
      <c r="AZ5086" s="1"/>
    </row>
    <row r="5087" spans="1:52" s="2" customFormat="1" x14ac:dyDescent="0.25">
      <c r="A5087" s="6"/>
      <c r="AH5087" s="1"/>
      <c r="AI5087" s="1"/>
      <c r="AJ5087" s="1"/>
      <c r="AK5087" s="1"/>
      <c r="AL5087" s="1"/>
      <c r="AM5087" s="1"/>
      <c r="AN5087" s="1"/>
      <c r="AO5087" s="1"/>
      <c r="AP5087" s="1"/>
      <c r="AQ5087" s="1"/>
      <c r="AR5087" s="1"/>
      <c r="AS5087" s="1"/>
      <c r="AT5087" s="1"/>
      <c r="AU5087" s="1"/>
      <c r="AV5087" s="1"/>
      <c r="AW5087" s="1"/>
      <c r="AX5087" s="1"/>
      <c r="AY5087" s="1"/>
      <c r="AZ5087" s="1"/>
    </row>
    <row r="5088" spans="1:52" s="2" customFormat="1" x14ac:dyDescent="0.25">
      <c r="A5088" s="6"/>
      <c r="AH5088" s="1"/>
      <c r="AI5088" s="1"/>
      <c r="AJ5088" s="1"/>
      <c r="AK5088" s="1"/>
      <c r="AL5088" s="1"/>
      <c r="AM5088" s="1"/>
      <c r="AN5088" s="1"/>
      <c r="AO5088" s="1"/>
      <c r="AP5088" s="1"/>
      <c r="AQ5088" s="1"/>
      <c r="AR5088" s="1"/>
      <c r="AS5088" s="1"/>
      <c r="AT5088" s="1"/>
      <c r="AU5088" s="1"/>
      <c r="AV5088" s="1"/>
      <c r="AW5088" s="1"/>
      <c r="AX5088" s="1"/>
      <c r="AY5088" s="1"/>
      <c r="AZ5088" s="1"/>
    </row>
    <row r="5089" spans="1:52" s="2" customFormat="1" x14ac:dyDescent="0.25">
      <c r="A5089" s="6"/>
      <c r="AH5089" s="1"/>
      <c r="AI5089" s="1"/>
      <c r="AJ5089" s="1"/>
      <c r="AK5089" s="1"/>
      <c r="AL5089" s="1"/>
      <c r="AM5089" s="1"/>
      <c r="AN5089" s="1"/>
      <c r="AO5089" s="1"/>
      <c r="AP5089" s="1"/>
      <c r="AQ5089" s="1"/>
      <c r="AR5089" s="1"/>
      <c r="AS5089" s="1"/>
      <c r="AT5089" s="1"/>
      <c r="AU5089" s="1"/>
      <c r="AV5089" s="1"/>
      <c r="AW5089" s="1"/>
      <c r="AX5089" s="1"/>
      <c r="AY5089" s="1"/>
      <c r="AZ5089" s="1"/>
    </row>
    <row r="5090" spans="1:52" s="2" customFormat="1" x14ac:dyDescent="0.25">
      <c r="A5090" s="6"/>
      <c r="AH5090" s="1"/>
      <c r="AI5090" s="1"/>
      <c r="AJ5090" s="1"/>
      <c r="AK5090" s="1"/>
      <c r="AL5090" s="1"/>
      <c r="AM5090" s="1"/>
      <c r="AN5090" s="1"/>
      <c r="AO5090" s="1"/>
      <c r="AP5090" s="1"/>
      <c r="AQ5090" s="1"/>
      <c r="AR5090" s="1"/>
      <c r="AS5090" s="1"/>
      <c r="AT5090" s="1"/>
      <c r="AU5090" s="1"/>
      <c r="AV5090" s="1"/>
      <c r="AW5090" s="1"/>
      <c r="AX5090" s="1"/>
      <c r="AY5090" s="1"/>
      <c r="AZ5090" s="1"/>
    </row>
    <row r="5091" spans="1:52" s="2" customFormat="1" x14ac:dyDescent="0.25">
      <c r="A5091" s="6"/>
      <c r="AH5091" s="1"/>
      <c r="AI5091" s="1"/>
      <c r="AJ5091" s="1"/>
      <c r="AK5091" s="1"/>
      <c r="AL5091" s="1"/>
      <c r="AM5091" s="1"/>
      <c r="AN5091" s="1"/>
      <c r="AO5091" s="1"/>
      <c r="AP5091" s="1"/>
      <c r="AQ5091" s="1"/>
      <c r="AR5091" s="1"/>
      <c r="AS5091" s="1"/>
      <c r="AT5091" s="1"/>
      <c r="AU5091" s="1"/>
      <c r="AV5091" s="1"/>
      <c r="AW5091" s="1"/>
      <c r="AX5091" s="1"/>
      <c r="AY5091" s="1"/>
      <c r="AZ5091" s="1"/>
    </row>
    <row r="5092" spans="1:52" s="2" customFormat="1" x14ac:dyDescent="0.25">
      <c r="A5092" s="6"/>
      <c r="AH5092" s="1"/>
      <c r="AI5092" s="1"/>
      <c r="AJ5092" s="1"/>
      <c r="AK5092" s="1"/>
      <c r="AL5092" s="1"/>
      <c r="AM5092" s="1"/>
      <c r="AN5092" s="1"/>
      <c r="AO5092" s="1"/>
      <c r="AP5092" s="1"/>
      <c r="AQ5092" s="1"/>
      <c r="AR5092" s="1"/>
      <c r="AS5092" s="1"/>
      <c r="AT5092" s="1"/>
      <c r="AU5092" s="1"/>
      <c r="AV5092" s="1"/>
      <c r="AW5092" s="1"/>
      <c r="AX5092" s="1"/>
      <c r="AY5092" s="1"/>
      <c r="AZ5092" s="1"/>
    </row>
    <row r="5093" spans="1:52" s="2" customFormat="1" x14ac:dyDescent="0.25">
      <c r="A5093" s="6"/>
      <c r="AH5093" s="1"/>
      <c r="AI5093" s="1"/>
      <c r="AJ5093" s="1"/>
      <c r="AK5093" s="1"/>
      <c r="AL5093" s="1"/>
      <c r="AM5093" s="1"/>
      <c r="AN5093" s="1"/>
      <c r="AO5093" s="1"/>
      <c r="AP5093" s="1"/>
      <c r="AQ5093" s="1"/>
      <c r="AR5093" s="1"/>
      <c r="AS5093" s="1"/>
      <c r="AT5093" s="1"/>
      <c r="AU5093" s="1"/>
      <c r="AV5093" s="1"/>
      <c r="AW5093" s="1"/>
      <c r="AX5093" s="1"/>
      <c r="AY5093" s="1"/>
      <c r="AZ5093" s="1"/>
    </row>
    <row r="5094" spans="1:52" s="2" customFormat="1" x14ac:dyDescent="0.25">
      <c r="A5094" s="6"/>
      <c r="AH5094" s="1"/>
      <c r="AI5094" s="1"/>
      <c r="AJ5094" s="1"/>
      <c r="AK5094" s="1"/>
      <c r="AL5094" s="1"/>
      <c r="AM5094" s="1"/>
      <c r="AN5094" s="1"/>
      <c r="AO5094" s="1"/>
      <c r="AP5094" s="1"/>
      <c r="AQ5094" s="1"/>
      <c r="AR5094" s="1"/>
      <c r="AS5094" s="1"/>
      <c r="AT5094" s="1"/>
      <c r="AU5094" s="1"/>
      <c r="AV5094" s="1"/>
      <c r="AW5094" s="1"/>
      <c r="AX5094" s="1"/>
      <c r="AY5094" s="1"/>
      <c r="AZ5094" s="1"/>
    </row>
    <row r="5095" spans="1:52" s="2" customFormat="1" x14ac:dyDescent="0.25">
      <c r="A5095" s="6"/>
      <c r="AH5095" s="1"/>
      <c r="AI5095" s="1"/>
      <c r="AJ5095" s="1"/>
      <c r="AK5095" s="1"/>
      <c r="AL5095" s="1"/>
      <c r="AM5095" s="1"/>
      <c r="AN5095" s="1"/>
      <c r="AO5095" s="1"/>
      <c r="AP5095" s="1"/>
      <c r="AQ5095" s="1"/>
      <c r="AR5095" s="1"/>
      <c r="AS5095" s="1"/>
      <c r="AT5095" s="1"/>
      <c r="AU5095" s="1"/>
      <c r="AV5095" s="1"/>
      <c r="AW5095" s="1"/>
      <c r="AX5095" s="1"/>
      <c r="AY5095" s="1"/>
      <c r="AZ5095" s="1"/>
    </row>
    <row r="5096" spans="1:52" s="2" customFormat="1" x14ac:dyDescent="0.25">
      <c r="A5096" s="6"/>
      <c r="AH5096" s="1"/>
      <c r="AI5096" s="1"/>
      <c r="AJ5096" s="1"/>
      <c r="AK5096" s="1"/>
      <c r="AL5096" s="1"/>
      <c r="AM5096" s="1"/>
      <c r="AN5096" s="1"/>
      <c r="AO5096" s="1"/>
      <c r="AP5096" s="1"/>
      <c r="AQ5096" s="1"/>
      <c r="AR5096" s="1"/>
      <c r="AS5096" s="1"/>
      <c r="AT5096" s="1"/>
      <c r="AU5096" s="1"/>
      <c r="AV5096" s="1"/>
      <c r="AW5096" s="1"/>
      <c r="AX5096" s="1"/>
      <c r="AY5096" s="1"/>
      <c r="AZ5096" s="1"/>
    </row>
    <row r="5097" spans="1:52" s="2" customFormat="1" x14ac:dyDescent="0.25">
      <c r="A5097" s="6"/>
      <c r="AH5097" s="1"/>
      <c r="AI5097" s="1"/>
      <c r="AJ5097" s="1"/>
      <c r="AK5097" s="1"/>
      <c r="AL5097" s="1"/>
      <c r="AM5097" s="1"/>
      <c r="AN5097" s="1"/>
      <c r="AO5097" s="1"/>
      <c r="AP5097" s="1"/>
      <c r="AQ5097" s="1"/>
      <c r="AR5097" s="1"/>
      <c r="AS5097" s="1"/>
      <c r="AT5097" s="1"/>
      <c r="AU5097" s="1"/>
      <c r="AV5097" s="1"/>
      <c r="AW5097" s="1"/>
      <c r="AX5097" s="1"/>
      <c r="AY5097" s="1"/>
      <c r="AZ5097" s="1"/>
    </row>
    <row r="5098" spans="1:52" s="2" customFormat="1" x14ac:dyDescent="0.25">
      <c r="A5098" s="6"/>
      <c r="AH5098" s="1"/>
      <c r="AI5098" s="1"/>
      <c r="AJ5098" s="1"/>
      <c r="AK5098" s="1"/>
      <c r="AL5098" s="1"/>
      <c r="AM5098" s="1"/>
      <c r="AN5098" s="1"/>
      <c r="AO5098" s="1"/>
      <c r="AP5098" s="1"/>
      <c r="AQ5098" s="1"/>
      <c r="AR5098" s="1"/>
      <c r="AS5098" s="1"/>
      <c r="AT5098" s="1"/>
      <c r="AU5098" s="1"/>
      <c r="AV5098" s="1"/>
      <c r="AW5098" s="1"/>
      <c r="AX5098" s="1"/>
      <c r="AY5098" s="1"/>
      <c r="AZ5098" s="1"/>
    </row>
    <row r="5099" spans="1:52" s="2" customFormat="1" x14ac:dyDescent="0.25">
      <c r="A5099" s="6"/>
      <c r="AH5099" s="1"/>
      <c r="AI5099" s="1"/>
      <c r="AJ5099" s="1"/>
      <c r="AK5099" s="1"/>
      <c r="AL5099" s="1"/>
      <c r="AM5099" s="1"/>
      <c r="AN5099" s="1"/>
      <c r="AO5099" s="1"/>
      <c r="AP5099" s="1"/>
      <c r="AQ5099" s="1"/>
      <c r="AR5099" s="1"/>
      <c r="AS5099" s="1"/>
      <c r="AT5099" s="1"/>
      <c r="AU5099" s="1"/>
      <c r="AV5099" s="1"/>
      <c r="AW5099" s="1"/>
      <c r="AX5099" s="1"/>
      <c r="AY5099" s="1"/>
      <c r="AZ5099" s="1"/>
    </row>
    <row r="5100" spans="1:52" s="2" customFormat="1" x14ac:dyDescent="0.25">
      <c r="A5100" s="6"/>
      <c r="AH5100" s="1"/>
      <c r="AI5100" s="1"/>
      <c r="AJ5100" s="1"/>
      <c r="AK5100" s="1"/>
      <c r="AL5100" s="1"/>
      <c r="AM5100" s="1"/>
      <c r="AN5100" s="1"/>
      <c r="AO5100" s="1"/>
      <c r="AP5100" s="1"/>
      <c r="AQ5100" s="1"/>
      <c r="AR5100" s="1"/>
      <c r="AS5100" s="1"/>
      <c r="AT5100" s="1"/>
      <c r="AU5100" s="1"/>
      <c r="AV5100" s="1"/>
      <c r="AW5100" s="1"/>
      <c r="AX5100" s="1"/>
      <c r="AY5100" s="1"/>
      <c r="AZ5100" s="1"/>
    </row>
    <row r="5101" spans="1:52" s="2" customFormat="1" x14ac:dyDescent="0.25">
      <c r="A5101" s="6"/>
      <c r="AH5101" s="1"/>
      <c r="AI5101" s="1"/>
      <c r="AJ5101" s="1"/>
      <c r="AK5101" s="1"/>
      <c r="AL5101" s="1"/>
      <c r="AM5101" s="1"/>
      <c r="AN5101" s="1"/>
      <c r="AO5101" s="1"/>
      <c r="AP5101" s="1"/>
      <c r="AQ5101" s="1"/>
      <c r="AR5101" s="1"/>
      <c r="AS5101" s="1"/>
      <c r="AT5101" s="1"/>
      <c r="AU5101" s="1"/>
      <c r="AV5101" s="1"/>
      <c r="AW5101" s="1"/>
      <c r="AX5101" s="1"/>
      <c r="AY5101" s="1"/>
      <c r="AZ5101" s="1"/>
    </row>
    <row r="5102" spans="1:52" s="2" customFormat="1" x14ac:dyDescent="0.25">
      <c r="A5102" s="6"/>
      <c r="AH5102" s="1"/>
      <c r="AI5102" s="1"/>
      <c r="AJ5102" s="1"/>
      <c r="AK5102" s="1"/>
      <c r="AL5102" s="1"/>
      <c r="AM5102" s="1"/>
      <c r="AN5102" s="1"/>
      <c r="AO5102" s="1"/>
      <c r="AP5102" s="1"/>
      <c r="AQ5102" s="1"/>
      <c r="AR5102" s="1"/>
      <c r="AS5102" s="1"/>
      <c r="AT5102" s="1"/>
      <c r="AU5102" s="1"/>
      <c r="AV5102" s="1"/>
      <c r="AW5102" s="1"/>
      <c r="AX5102" s="1"/>
      <c r="AY5102" s="1"/>
      <c r="AZ5102" s="1"/>
    </row>
    <row r="5103" spans="1:52" s="2" customFormat="1" x14ac:dyDescent="0.25">
      <c r="A5103" s="6"/>
      <c r="AH5103" s="1"/>
      <c r="AI5103" s="1"/>
      <c r="AJ5103" s="1"/>
      <c r="AK5103" s="1"/>
      <c r="AL5103" s="1"/>
      <c r="AM5103" s="1"/>
      <c r="AN5103" s="1"/>
      <c r="AO5103" s="1"/>
      <c r="AP5103" s="1"/>
      <c r="AQ5103" s="1"/>
      <c r="AR5103" s="1"/>
      <c r="AS5103" s="1"/>
      <c r="AT5103" s="1"/>
      <c r="AU5103" s="1"/>
      <c r="AV5103" s="1"/>
      <c r="AW5103" s="1"/>
      <c r="AX5103" s="1"/>
      <c r="AY5103" s="1"/>
      <c r="AZ5103" s="1"/>
    </row>
    <row r="5104" spans="1:52" s="2" customFormat="1" x14ac:dyDescent="0.25">
      <c r="A5104" s="6"/>
      <c r="AH5104" s="1"/>
      <c r="AI5104" s="1"/>
      <c r="AJ5104" s="1"/>
      <c r="AK5104" s="1"/>
      <c r="AL5104" s="1"/>
      <c r="AM5104" s="1"/>
      <c r="AN5104" s="1"/>
      <c r="AO5104" s="1"/>
      <c r="AP5104" s="1"/>
      <c r="AQ5104" s="1"/>
      <c r="AR5104" s="1"/>
      <c r="AS5104" s="1"/>
      <c r="AT5104" s="1"/>
      <c r="AU5104" s="1"/>
      <c r="AV5104" s="1"/>
      <c r="AW5104" s="1"/>
      <c r="AX5104" s="1"/>
      <c r="AY5104" s="1"/>
      <c r="AZ5104" s="1"/>
    </row>
    <row r="5105" spans="1:52" s="2" customFormat="1" x14ac:dyDescent="0.25">
      <c r="A5105" s="6"/>
      <c r="AH5105" s="1"/>
      <c r="AI5105" s="1"/>
      <c r="AJ5105" s="1"/>
      <c r="AK5105" s="1"/>
      <c r="AL5105" s="1"/>
      <c r="AM5105" s="1"/>
      <c r="AN5105" s="1"/>
      <c r="AO5105" s="1"/>
      <c r="AP5105" s="1"/>
      <c r="AQ5105" s="1"/>
      <c r="AR5105" s="1"/>
      <c r="AS5105" s="1"/>
      <c r="AT5105" s="1"/>
      <c r="AU5105" s="1"/>
      <c r="AV5105" s="1"/>
      <c r="AW5105" s="1"/>
      <c r="AX5105" s="1"/>
      <c r="AY5105" s="1"/>
      <c r="AZ5105" s="1"/>
    </row>
    <row r="5106" spans="1:52" s="2" customFormat="1" x14ac:dyDescent="0.25">
      <c r="A5106" s="6"/>
      <c r="AH5106" s="1"/>
      <c r="AI5106" s="1"/>
      <c r="AJ5106" s="1"/>
      <c r="AK5106" s="1"/>
      <c r="AL5106" s="1"/>
      <c r="AM5106" s="1"/>
      <c r="AN5106" s="1"/>
      <c r="AO5106" s="1"/>
      <c r="AP5106" s="1"/>
      <c r="AQ5106" s="1"/>
      <c r="AR5106" s="1"/>
      <c r="AS5106" s="1"/>
      <c r="AT5106" s="1"/>
      <c r="AU5106" s="1"/>
      <c r="AV5106" s="1"/>
      <c r="AW5106" s="1"/>
      <c r="AX5106" s="1"/>
      <c r="AY5106" s="1"/>
      <c r="AZ5106" s="1"/>
    </row>
    <row r="5107" spans="1:52" s="2" customFormat="1" x14ac:dyDescent="0.25">
      <c r="A5107" s="6"/>
      <c r="AH5107" s="1"/>
      <c r="AI5107" s="1"/>
      <c r="AJ5107" s="1"/>
      <c r="AK5107" s="1"/>
      <c r="AL5107" s="1"/>
      <c r="AM5107" s="1"/>
      <c r="AN5107" s="1"/>
      <c r="AO5107" s="1"/>
      <c r="AP5107" s="1"/>
      <c r="AQ5107" s="1"/>
      <c r="AR5107" s="1"/>
      <c r="AS5107" s="1"/>
      <c r="AT5107" s="1"/>
      <c r="AU5107" s="1"/>
      <c r="AV5107" s="1"/>
      <c r="AW5107" s="1"/>
      <c r="AX5107" s="1"/>
      <c r="AY5107" s="1"/>
      <c r="AZ5107" s="1"/>
    </row>
    <row r="5108" spans="1:52" s="2" customFormat="1" x14ac:dyDescent="0.25">
      <c r="A5108" s="6"/>
      <c r="AH5108" s="1"/>
      <c r="AI5108" s="1"/>
      <c r="AJ5108" s="1"/>
      <c r="AK5108" s="1"/>
      <c r="AL5108" s="1"/>
      <c r="AM5108" s="1"/>
      <c r="AN5108" s="1"/>
      <c r="AO5108" s="1"/>
      <c r="AP5108" s="1"/>
      <c r="AQ5108" s="1"/>
      <c r="AR5108" s="1"/>
      <c r="AS5108" s="1"/>
      <c r="AT5108" s="1"/>
      <c r="AU5108" s="1"/>
      <c r="AV5108" s="1"/>
      <c r="AW5108" s="1"/>
      <c r="AX5108" s="1"/>
      <c r="AY5108" s="1"/>
      <c r="AZ5108" s="1"/>
    </row>
    <row r="5109" spans="1:52" s="2" customFormat="1" x14ac:dyDescent="0.25">
      <c r="A5109" s="6"/>
      <c r="AH5109" s="1"/>
      <c r="AI5109" s="1"/>
      <c r="AJ5109" s="1"/>
      <c r="AK5109" s="1"/>
      <c r="AL5109" s="1"/>
      <c r="AM5109" s="1"/>
      <c r="AN5109" s="1"/>
      <c r="AO5109" s="1"/>
      <c r="AP5109" s="1"/>
      <c r="AQ5109" s="1"/>
      <c r="AR5109" s="1"/>
      <c r="AS5109" s="1"/>
      <c r="AT5109" s="1"/>
      <c r="AU5109" s="1"/>
      <c r="AV5109" s="1"/>
      <c r="AW5109" s="1"/>
      <c r="AX5109" s="1"/>
      <c r="AY5109" s="1"/>
      <c r="AZ5109" s="1"/>
    </row>
    <row r="5110" spans="1:52" s="2" customFormat="1" x14ac:dyDescent="0.25">
      <c r="A5110" s="6"/>
      <c r="AH5110" s="1"/>
      <c r="AI5110" s="1"/>
      <c r="AJ5110" s="1"/>
      <c r="AK5110" s="1"/>
      <c r="AL5110" s="1"/>
      <c r="AM5110" s="1"/>
      <c r="AN5110" s="1"/>
      <c r="AO5110" s="1"/>
      <c r="AP5110" s="1"/>
      <c r="AQ5110" s="1"/>
      <c r="AR5110" s="1"/>
      <c r="AS5110" s="1"/>
      <c r="AT5110" s="1"/>
      <c r="AU5110" s="1"/>
      <c r="AV5110" s="1"/>
      <c r="AW5110" s="1"/>
      <c r="AX5110" s="1"/>
      <c r="AY5110" s="1"/>
      <c r="AZ5110" s="1"/>
    </row>
    <row r="5111" spans="1:52" s="2" customFormat="1" x14ac:dyDescent="0.25">
      <c r="A5111" s="6"/>
      <c r="AH5111" s="1"/>
      <c r="AI5111" s="1"/>
      <c r="AJ5111" s="1"/>
      <c r="AK5111" s="1"/>
      <c r="AL5111" s="1"/>
      <c r="AM5111" s="1"/>
      <c r="AN5111" s="1"/>
      <c r="AO5111" s="1"/>
      <c r="AP5111" s="1"/>
      <c r="AQ5111" s="1"/>
      <c r="AR5111" s="1"/>
      <c r="AS5111" s="1"/>
      <c r="AT5111" s="1"/>
      <c r="AU5111" s="1"/>
      <c r="AV5111" s="1"/>
      <c r="AW5111" s="1"/>
      <c r="AX5111" s="1"/>
      <c r="AY5111" s="1"/>
      <c r="AZ5111" s="1"/>
    </row>
    <row r="5112" spans="1:52" s="2" customFormat="1" x14ac:dyDescent="0.25">
      <c r="A5112" s="6"/>
      <c r="AH5112" s="1"/>
      <c r="AI5112" s="1"/>
      <c r="AJ5112" s="1"/>
      <c r="AK5112" s="1"/>
      <c r="AL5112" s="1"/>
      <c r="AM5112" s="1"/>
      <c r="AN5112" s="1"/>
      <c r="AO5112" s="1"/>
      <c r="AP5112" s="1"/>
      <c r="AQ5112" s="1"/>
      <c r="AR5112" s="1"/>
      <c r="AS5112" s="1"/>
      <c r="AT5112" s="1"/>
      <c r="AU5112" s="1"/>
      <c r="AV5112" s="1"/>
      <c r="AW5112" s="1"/>
      <c r="AX5112" s="1"/>
      <c r="AY5112" s="1"/>
      <c r="AZ5112" s="1"/>
    </row>
    <row r="5113" spans="1:52" s="2" customFormat="1" x14ac:dyDescent="0.25">
      <c r="A5113" s="6"/>
      <c r="AH5113" s="1"/>
      <c r="AI5113" s="1"/>
      <c r="AJ5113" s="1"/>
      <c r="AK5113" s="1"/>
      <c r="AL5113" s="1"/>
      <c r="AM5113" s="1"/>
      <c r="AN5113" s="1"/>
      <c r="AO5113" s="1"/>
      <c r="AP5113" s="1"/>
      <c r="AQ5113" s="1"/>
      <c r="AR5113" s="1"/>
      <c r="AS5113" s="1"/>
      <c r="AT5113" s="1"/>
      <c r="AU5113" s="1"/>
      <c r="AV5113" s="1"/>
      <c r="AW5113" s="1"/>
      <c r="AX5113" s="1"/>
      <c r="AY5113" s="1"/>
      <c r="AZ5113" s="1"/>
    </row>
    <row r="5114" spans="1:52" s="2" customFormat="1" x14ac:dyDescent="0.25">
      <c r="A5114" s="6"/>
      <c r="AH5114" s="1"/>
      <c r="AI5114" s="1"/>
      <c r="AJ5114" s="1"/>
      <c r="AK5114" s="1"/>
      <c r="AL5114" s="1"/>
      <c r="AM5114" s="1"/>
      <c r="AN5114" s="1"/>
      <c r="AO5114" s="1"/>
      <c r="AP5114" s="1"/>
      <c r="AQ5114" s="1"/>
      <c r="AR5114" s="1"/>
      <c r="AS5114" s="1"/>
      <c r="AT5114" s="1"/>
      <c r="AU5114" s="1"/>
      <c r="AV5114" s="1"/>
      <c r="AW5114" s="1"/>
      <c r="AX5114" s="1"/>
      <c r="AY5114" s="1"/>
      <c r="AZ5114" s="1"/>
    </row>
    <row r="5115" spans="1:52" s="2" customFormat="1" x14ac:dyDescent="0.25">
      <c r="A5115" s="6"/>
      <c r="AH5115" s="1"/>
      <c r="AI5115" s="1"/>
      <c r="AJ5115" s="1"/>
      <c r="AK5115" s="1"/>
      <c r="AL5115" s="1"/>
      <c r="AM5115" s="1"/>
      <c r="AN5115" s="1"/>
      <c r="AO5115" s="1"/>
      <c r="AP5115" s="1"/>
      <c r="AQ5115" s="1"/>
      <c r="AR5115" s="1"/>
      <c r="AS5115" s="1"/>
      <c r="AT5115" s="1"/>
      <c r="AU5115" s="1"/>
      <c r="AV5115" s="1"/>
      <c r="AW5115" s="1"/>
      <c r="AX5115" s="1"/>
      <c r="AY5115" s="1"/>
      <c r="AZ5115" s="1"/>
    </row>
    <row r="5116" spans="1:52" s="2" customFormat="1" x14ac:dyDescent="0.25">
      <c r="A5116" s="6"/>
      <c r="AH5116" s="1"/>
      <c r="AI5116" s="1"/>
      <c r="AJ5116" s="1"/>
      <c r="AK5116" s="1"/>
      <c r="AL5116" s="1"/>
      <c r="AM5116" s="1"/>
      <c r="AN5116" s="1"/>
      <c r="AO5116" s="1"/>
      <c r="AP5116" s="1"/>
      <c r="AQ5116" s="1"/>
      <c r="AR5116" s="1"/>
      <c r="AS5116" s="1"/>
      <c r="AT5116" s="1"/>
      <c r="AU5116" s="1"/>
      <c r="AV5116" s="1"/>
      <c r="AW5116" s="1"/>
      <c r="AX5116" s="1"/>
      <c r="AY5116" s="1"/>
      <c r="AZ5116" s="1"/>
    </row>
    <row r="5117" spans="1:52" s="2" customFormat="1" x14ac:dyDescent="0.25">
      <c r="A5117" s="6"/>
      <c r="AH5117" s="1"/>
      <c r="AI5117" s="1"/>
      <c r="AJ5117" s="1"/>
      <c r="AK5117" s="1"/>
      <c r="AL5117" s="1"/>
      <c r="AM5117" s="1"/>
      <c r="AN5117" s="1"/>
      <c r="AO5117" s="1"/>
      <c r="AP5117" s="1"/>
      <c r="AQ5117" s="1"/>
      <c r="AR5117" s="1"/>
      <c r="AS5117" s="1"/>
      <c r="AT5117" s="1"/>
      <c r="AU5117" s="1"/>
      <c r="AV5117" s="1"/>
      <c r="AW5117" s="1"/>
      <c r="AX5117" s="1"/>
      <c r="AY5117" s="1"/>
      <c r="AZ5117" s="1"/>
    </row>
    <row r="5118" spans="1:52" s="2" customFormat="1" x14ac:dyDescent="0.25">
      <c r="A5118" s="6"/>
      <c r="AH5118" s="1"/>
      <c r="AI5118" s="1"/>
      <c r="AJ5118" s="1"/>
      <c r="AK5118" s="1"/>
      <c r="AL5118" s="1"/>
      <c r="AM5118" s="1"/>
      <c r="AN5118" s="1"/>
      <c r="AO5118" s="1"/>
      <c r="AP5118" s="1"/>
      <c r="AQ5118" s="1"/>
      <c r="AR5118" s="1"/>
      <c r="AS5118" s="1"/>
      <c r="AT5118" s="1"/>
      <c r="AU5118" s="1"/>
      <c r="AV5118" s="1"/>
      <c r="AW5118" s="1"/>
      <c r="AX5118" s="1"/>
      <c r="AY5118" s="1"/>
      <c r="AZ5118" s="1"/>
    </row>
    <row r="5119" spans="1:52" s="2" customFormat="1" x14ac:dyDescent="0.25">
      <c r="A5119" s="6"/>
      <c r="AH5119" s="1"/>
      <c r="AI5119" s="1"/>
      <c r="AJ5119" s="1"/>
      <c r="AK5119" s="1"/>
      <c r="AL5119" s="1"/>
      <c r="AM5119" s="1"/>
      <c r="AN5119" s="1"/>
      <c r="AO5119" s="1"/>
      <c r="AP5119" s="1"/>
      <c r="AQ5119" s="1"/>
      <c r="AR5119" s="1"/>
      <c r="AS5119" s="1"/>
      <c r="AT5119" s="1"/>
      <c r="AU5119" s="1"/>
      <c r="AV5119" s="1"/>
      <c r="AW5119" s="1"/>
      <c r="AX5119" s="1"/>
      <c r="AY5119" s="1"/>
      <c r="AZ5119" s="1"/>
    </row>
    <row r="5120" spans="1:52" s="2" customFormat="1" x14ac:dyDescent="0.25">
      <c r="A5120" s="6"/>
      <c r="AH5120" s="1"/>
      <c r="AI5120" s="1"/>
      <c r="AJ5120" s="1"/>
      <c r="AK5120" s="1"/>
      <c r="AL5120" s="1"/>
      <c r="AM5120" s="1"/>
      <c r="AN5120" s="1"/>
      <c r="AO5120" s="1"/>
      <c r="AP5120" s="1"/>
      <c r="AQ5120" s="1"/>
      <c r="AR5120" s="1"/>
      <c r="AS5120" s="1"/>
      <c r="AT5120" s="1"/>
      <c r="AU5120" s="1"/>
      <c r="AV5120" s="1"/>
      <c r="AW5120" s="1"/>
      <c r="AX5120" s="1"/>
      <c r="AY5120" s="1"/>
      <c r="AZ5120" s="1"/>
    </row>
    <row r="5121" spans="1:52" s="2" customFormat="1" x14ac:dyDescent="0.25">
      <c r="A5121" s="6"/>
      <c r="AH5121" s="1"/>
      <c r="AI5121" s="1"/>
      <c r="AJ5121" s="1"/>
      <c r="AK5121" s="1"/>
      <c r="AL5121" s="1"/>
      <c r="AM5121" s="1"/>
      <c r="AN5121" s="1"/>
      <c r="AO5121" s="1"/>
      <c r="AP5121" s="1"/>
      <c r="AQ5121" s="1"/>
      <c r="AR5121" s="1"/>
      <c r="AS5121" s="1"/>
      <c r="AT5121" s="1"/>
      <c r="AU5121" s="1"/>
      <c r="AV5121" s="1"/>
      <c r="AW5121" s="1"/>
      <c r="AX5121" s="1"/>
      <c r="AY5121" s="1"/>
      <c r="AZ5121" s="1"/>
    </row>
    <row r="5122" spans="1:52" s="2" customFormat="1" x14ac:dyDescent="0.25">
      <c r="A5122" s="6"/>
      <c r="AH5122" s="1"/>
      <c r="AI5122" s="1"/>
      <c r="AJ5122" s="1"/>
      <c r="AK5122" s="1"/>
      <c r="AL5122" s="1"/>
      <c r="AM5122" s="1"/>
      <c r="AN5122" s="1"/>
      <c r="AO5122" s="1"/>
      <c r="AP5122" s="1"/>
      <c r="AQ5122" s="1"/>
      <c r="AR5122" s="1"/>
      <c r="AS5122" s="1"/>
      <c r="AT5122" s="1"/>
      <c r="AU5122" s="1"/>
      <c r="AV5122" s="1"/>
      <c r="AW5122" s="1"/>
      <c r="AX5122" s="1"/>
      <c r="AY5122" s="1"/>
      <c r="AZ5122" s="1"/>
    </row>
    <row r="5123" spans="1:52" s="2" customFormat="1" x14ac:dyDescent="0.25">
      <c r="A5123" s="6"/>
      <c r="AH5123" s="1"/>
      <c r="AI5123" s="1"/>
      <c r="AJ5123" s="1"/>
      <c r="AK5123" s="1"/>
      <c r="AL5123" s="1"/>
      <c r="AM5123" s="1"/>
      <c r="AN5123" s="1"/>
      <c r="AO5123" s="1"/>
      <c r="AP5123" s="1"/>
      <c r="AQ5123" s="1"/>
      <c r="AR5123" s="1"/>
      <c r="AS5123" s="1"/>
      <c r="AT5123" s="1"/>
      <c r="AU5123" s="1"/>
      <c r="AV5123" s="1"/>
      <c r="AW5123" s="1"/>
      <c r="AX5123" s="1"/>
      <c r="AY5123" s="1"/>
      <c r="AZ5123" s="1"/>
    </row>
    <row r="5124" spans="1:52" s="2" customFormat="1" x14ac:dyDescent="0.25">
      <c r="A5124" s="6"/>
      <c r="AH5124" s="1"/>
      <c r="AI5124" s="1"/>
      <c r="AJ5124" s="1"/>
      <c r="AK5124" s="1"/>
      <c r="AL5124" s="1"/>
      <c r="AM5124" s="1"/>
      <c r="AN5124" s="1"/>
      <c r="AO5124" s="1"/>
      <c r="AP5124" s="1"/>
      <c r="AQ5124" s="1"/>
      <c r="AR5124" s="1"/>
      <c r="AS5124" s="1"/>
      <c r="AT5124" s="1"/>
      <c r="AU5124" s="1"/>
      <c r="AV5124" s="1"/>
      <c r="AW5124" s="1"/>
      <c r="AX5124" s="1"/>
      <c r="AY5124" s="1"/>
      <c r="AZ5124" s="1"/>
    </row>
    <row r="5125" spans="1:52" s="2" customFormat="1" x14ac:dyDescent="0.25">
      <c r="A5125" s="6"/>
      <c r="AH5125" s="1"/>
      <c r="AI5125" s="1"/>
      <c r="AJ5125" s="1"/>
      <c r="AK5125" s="1"/>
      <c r="AL5125" s="1"/>
      <c r="AM5125" s="1"/>
      <c r="AN5125" s="1"/>
      <c r="AO5125" s="1"/>
      <c r="AP5125" s="1"/>
      <c r="AQ5125" s="1"/>
      <c r="AR5125" s="1"/>
      <c r="AS5125" s="1"/>
      <c r="AT5125" s="1"/>
      <c r="AU5125" s="1"/>
      <c r="AV5125" s="1"/>
      <c r="AW5125" s="1"/>
      <c r="AX5125" s="1"/>
      <c r="AY5125" s="1"/>
      <c r="AZ5125" s="1"/>
    </row>
    <row r="5126" spans="1:52" s="2" customFormat="1" x14ac:dyDescent="0.25">
      <c r="A5126" s="6"/>
      <c r="AH5126" s="1"/>
      <c r="AI5126" s="1"/>
      <c r="AJ5126" s="1"/>
      <c r="AK5126" s="1"/>
      <c r="AL5126" s="1"/>
      <c r="AM5126" s="1"/>
      <c r="AN5126" s="1"/>
      <c r="AO5126" s="1"/>
      <c r="AP5126" s="1"/>
      <c r="AQ5126" s="1"/>
      <c r="AR5126" s="1"/>
      <c r="AS5126" s="1"/>
      <c r="AT5126" s="1"/>
      <c r="AU5126" s="1"/>
      <c r="AV5126" s="1"/>
      <c r="AW5126" s="1"/>
      <c r="AX5126" s="1"/>
      <c r="AY5126" s="1"/>
      <c r="AZ5126" s="1"/>
    </row>
    <row r="5127" spans="1:52" s="2" customFormat="1" x14ac:dyDescent="0.25">
      <c r="A5127" s="6"/>
      <c r="AH5127" s="1"/>
      <c r="AI5127" s="1"/>
      <c r="AJ5127" s="1"/>
      <c r="AK5127" s="1"/>
      <c r="AL5127" s="1"/>
      <c r="AM5127" s="1"/>
      <c r="AN5127" s="1"/>
      <c r="AO5127" s="1"/>
      <c r="AP5127" s="1"/>
      <c r="AQ5127" s="1"/>
      <c r="AR5127" s="1"/>
      <c r="AS5127" s="1"/>
      <c r="AT5127" s="1"/>
      <c r="AU5127" s="1"/>
      <c r="AV5127" s="1"/>
      <c r="AW5127" s="1"/>
      <c r="AX5127" s="1"/>
      <c r="AY5127" s="1"/>
      <c r="AZ5127" s="1"/>
    </row>
    <row r="5128" spans="1:52" s="2" customFormat="1" x14ac:dyDescent="0.25">
      <c r="A5128" s="6"/>
      <c r="AH5128" s="1"/>
      <c r="AI5128" s="1"/>
      <c r="AJ5128" s="1"/>
      <c r="AK5128" s="1"/>
      <c r="AL5128" s="1"/>
      <c r="AM5128" s="1"/>
      <c r="AN5128" s="1"/>
      <c r="AO5128" s="1"/>
      <c r="AP5128" s="1"/>
      <c r="AQ5128" s="1"/>
      <c r="AR5128" s="1"/>
      <c r="AS5128" s="1"/>
      <c r="AT5128" s="1"/>
      <c r="AU5128" s="1"/>
      <c r="AV5128" s="1"/>
      <c r="AW5128" s="1"/>
      <c r="AX5128" s="1"/>
      <c r="AY5128" s="1"/>
      <c r="AZ5128" s="1"/>
    </row>
    <row r="5129" spans="1:52" s="2" customFormat="1" x14ac:dyDescent="0.25">
      <c r="A5129" s="6"/>
      <c r="AH5129" s="1"/>
      <c r="AI5129" s="1"/>
      <c r="AJ5129" s="1"/>
      <c r="AK5129" s="1"/>
      <c r="AL5129" s="1"/>
      <c r="AM5129" s="1"/>
      <c r="AN5129" s="1"/>
      <c r="AO5129" s="1"/>
      <c r="AP5129" s="1"/>
      <c r="AQ5129" s="1"/>
      <c r="AR5129" s="1"/>
      <c r="AS5129" s="1"/>
      <c r="AT5129" s="1"/>
      <c r="AU5129" s="1"/>
      <c r="AV5129" s="1"/>
      <c r="AW5129" s="1"/>
      <c r="AX5129" s="1"/>
      <c r="AY5129" s="1"/>
      <c r="AZ5129" s="1"/>
    </row>
    <row r="5130" spans="1:52" s="2" customFormat="1" x14ac:dyDescent="0.25">
      <c r="A5130" s="6"/>
      <c r="AH5130" s="1"/>
      <c r="AI5130" s="1"/>
      <c r="AJ5130" s="1"/>
      <c r="AK5130" s="1"/>
      <c r="AL5130" s="1"/>
      <c r="AM5130" s="1"/>
      <c r="AN5130" s="1"/>
      <c r="AO5130" s="1"/>
      <c r="AP5130" s="1"/>
      <c r="AQ5130" s="1"/>
      <c r="AR5130" s="1"/>
      <c r="AS5130" s="1"/>
      <c r="AT5130" s="1"/>
      <c r="AU5130" s="1"/>
      <c r="AV5130" s="1"/>
      <c r="AW5130" s="1"/>
      <c r="AX5130" s="1"/>
      <c r="AY5130" s="1"/>
      <c r="AZ5130" s="1"/>
    </row>
    <row r="5131" spans="1:52" s="2" customFormat="1" x14ac:dyDescent="0.25">
      <c r="A5131" s="6"/>
      <c r="AH5131" s="1"/>
      <c r="AI5131" s="1"/>
      <c r="AJ5131" s="1"/>
      <c r="AK5131" s="1"/>
      <c r="AL5131" s="1"/>
      <c r="AM5131" s="1"/>
      <c r="AN5131" s="1"/>
      <c r="AO5131" s="1"/>
      <c r="AP5131" s="1"/>
      <c r="AQ5131" s="1"/>
      <c r="AR5131" s="1"/>
      <c r="AS5131" s="1"/>
      <c r="AT5131" s="1"/>
      <c r="AU5131" s="1"/>
      <c r="AV5131" s="1"/>
      <c r="AW5131" s="1"/>
      <c r="AX5131" s="1"/>
      <c r="AY5131" s="1"/>
      <c r="AZ5131" s="1"/>
    </row>
    <row r="5132" spans="1:52" s="2" customFormat="1" x14ac:dyDescent="0.25">
      <c r="A5132" s="6"/>
      <c r="AH5132" s="1"/>
      <c r="AI5132" s="1"/>
      <c r="AJ5132" s="1"/>
      <c r="AK5132" s="1"/>
      <c r="AL5132" s="1"/>
      <c r="AM5132" s="1"/>
      <c r="AN5132" s="1"/>
      <c r="AO5132" s="1"/>
      <c r="AP5132" s="1"/>
      <c r="AQ5132" s="1"/>
      <c r="AR5132" s="1"/>
      <c r="AS5132" s="1"/>
      <c r="AT5132" s="1"/>
      <c r="AU5132" s="1"/>
      <c r="AV5132" s="1"/>
      <c r="AW5132" s="1"/>
      <c r="AX5132" s="1"/>
      <c r="AY5132" s="1"/>
      <c r="AZ5132" s="1"/>
    </row>
    <row r="5133" spans="1:52" s="2" customFormat="1" x14ac:dyDescent="0.25">
      <c r="A5133" s="6"/>
      <c r="AH5133" s="1"/>
      <c r="AI5133" s="1"/>
      <c r="AJ5133" s="1"/>
      <c r="AK5133" s="1"/>
      <c r="AL5133" s="1"/>
      <c r="AM5133" s="1"/>
      <c r="AN5133" s="1"/>
      <c r="AO5133" s="1"/>
      <c r="AP5133" s="1"/>
      <c r="AQ5133" s="1"/>
      <c r="AR5133" s="1"/>
      <c r="AS5133" s="1"/>
      <c r="AT5133" s="1"/>
      <c r="AU5133" s="1"/>
      <c r="AV5133" s="1"/>
      <c r="AW5133" s="1"/>
      <c r="AX5133" s="1"/>
      <c r="AY5133" s="1"/>
      <c r="AZ5133" s="1"/>
    </row>
    <row r="5134" spans="1:52" s="2" customFormat="1" x14ac:dyDescent="0.25">
      <c r="A5134" s="6"/>
      <c r="AH5134" s="1"/>
      <c r="AI5134" s="1"/>
      <c r="AJ5134" s="1"/>
      <c r="AK5134" s="1"/>
      <c r="AL5134" s="1"/>
      <c r="AM5134" s="1"/>
      <c r="AN5134" s="1"/>
      <c r="AO5134" s="1"/>
      <c r="AP5134" s="1"/>
      <c r="AQ5134" s="1"/>
      <c r="AR5134" s="1"/>
      <c r="AS5134" s="1"/>
      <c r="AT5134" s="1"/>
      <c r="AU5134" s="1"/>
      <c r="AV5134" s="1"/>
      <c r="AW5134" s="1"/>
      <c r="AX5134" s="1"/>
      <c r="AY5134" s="1"/>
      <c r="AZ5134" s="1"/>
    </row>
    <row r="5135" spans="1:52" s="2" customFormat="1" x14ac:dyDescent="0.25">
      <c r="A5135" s="6"/>
      <c r="AH5135" s="1"/>
      <c r="AI5135" s="1"/>
      <c r="AJ5135" s="1"/>
      <c r="AK5135" s="1"/>
      <c r="AL5135" s="1"/>
      <c r="AM5135" s="1"/>
      <c r="AN5135" s="1"/>
      <c r="AO5135" s="1"/>
      <c r="AP5135" s="1"/>
      <c r="AQ5135" s="1"/>
      <c r="AR5135" s="1"/>
      <c r="AS5135" s="1"/>
      <c r="AT5135" s="1"/>
      <c r="AU5135" s="1"/>
      <c r="AV5135" s="1"/>
      <c r="AW5135" s="1"/>
      <c r="AX5135" s="1"/>
      <c r="AY5135" s="1"/>
      <c r="AZ5135" s="1"/>
    </row>
    <row r="5136" spans="1:52" s="2" customFormat="1" x14ac:dyDescent="0.25">
      <c r="A5136" s="6"/>
      <c r="AH5136" s="1"/>
      <c r="AI5136" s="1"/>
      <c r="AJ5136" s="1"/>
      <c r="AK5136" s="1"/>
      <c r="AL5136" s="1"/>
      <c r="AM5136" s="1"/>
      <c r="AN5136" s="1"/>
      <c r="AO5136" s="1"/>
      <c r="AP5136" s="1"/>
      <c r="AQ5136" s="1"/>
      <c r="AR5136" s="1"/>
      <c r="AS5136" s="1"/>
      <c r="AT5136" s="1"/>
      <c r="AU5136" s="1"/>
      <c r="AV5136" s="1"/>
      <c r="AW5136" s="1"/>
      <c r="AX5136" s="1"/>
      <c r="AY5136" s="1"/>
      <c r="AZ5136" s="1"/>
    </row>
    <row r="5137" spans="1:52" s="2" customFormat="1" x14ac:dyDescent="0.25">
      <c r="A5137" s="6"/>
      <c r="AH5137" s="1"/>
      <c r="AI5137" s="1"/>
      <c r="AJ5137" s="1"/>
      <c r="AK5137" s="1"/>
      <c r="AL5137" s="1"/>
      <c r="AM5137" s="1"/>
      <c r="AN5137" s="1"/>
      <c r="AO5137" s="1"/>
      <c r="AP5137" s="1"/>
      <c r="AQ5137" s="1"/>
      <c r="AR5137" s="1"/>
      <c r="AS5137" s="1"/>
      <c r="AT5137" s="1"/>
      <c r="AU5137" s="1"/>
      <c r="AV5137" s="1"/>
      <c r="AW5137" s="1"/>
      <c r="AX5137" s="1"/>
      <c r="AY5137" s="1"/>
      <c r="AZ5137" s="1"/>
    </row>
    <row r="5138" spans="1:52" s="2" customFormat="1" x14ac:dyDescent="0.25">
      <c r="A5138" s="6"/>
      <c r="AH5138" s="1"/>
      <c r="AI5138" s="1"/>
      <c r="AJ5138" s="1"/>
      <c r="AK5138" s="1"/>
      <c r="AL5138" s="1"/>
      <c r="AM5138" s="1"/>
      <c r="AN5138" s="1"/>
      <c r="AO5138" s="1"/>
      <c r="AP5138" s="1"/>
      <c r="AQ5138" s="1"/>
      <c r="AR5138" s="1"/>
      <c r="AS5138" s="1"/>
      <c r="AT5138" s="1"/>
      <c r="AU5138" s="1"/>
      <c r="AV5138" s="1"/>
      <c r="AW5138" s="1"/>
      <c r="AX5138" s="1"/>
      <c r="AY5138" s="1"/>
      <c r="AZ5138" s="1"/>
    </row>
    <row r="5139" spans="1:52" s="2" customFormat="1" x14ac:dyDescent="0.25">
      <c r="A5139" s="6"/>
      <c r="AH5139" s="1"/>
      <c r="AI5139" s="1"/>
      <c r="AJ5139" s="1"/>
      <c r="AK5139" s="1"/>
      <c r="AL5139" s="1"/>
      <c r="AM5139" s="1"/>
      <c r="AN5139" s="1"/>
      <c r="AO5139" s="1"/>
      <c r="AP5139" s="1"/>
      <c r="AQ5139" s="1"/>
      <c r="AR5139" s="1"/>
      <c r="AS5139" s="1"/>
      <c r="AT5139" s="1"/>
      <c r="AU5139" s="1"/>
      <c r="AV5139" s="1"/>
      <c r="AW5139" s="1"/>
      <c r="AX5139" s="1"/>
      <c r="AY5139" s="1"/>
      <c r="AZ5139" s="1"/>
    </row>
    <row r="5140" spans="1:52" s="2" customFormat="1" x14ac:dyDescent="0.25">
      <c r="A5140" s="6"/>
      <c r="AH5140" s="1"/>
      <c r="AI5140" s="1"/>
      <c r="AJ5140" s="1"/>
      <c r="AK5140" s="1"/>
      <c r="AL5140" s="1"/>
      <c r="AM5140" s="1"/>
      <c r="AN5140" s="1"/>
      <c r="AO5140" s="1"/>
      <c r="AP5140" s="1"/>
      <c r="AQ5140" s="1"/>
      <c r="AR5140" s="1"/>
      <c r="AS5140" s="1"/>
      <c r="AT5140" s="1"/>
      <c r="AU5140" s="1"/>
      <c r="AV5140" s="1"/>
      <c r="AW5140" s="1"/>
      <c r="AX5140" s="1"/>
      <c r="AY5140" s="1"/>
      <c r="AZ5140" s="1"/>
    </row>
    <row r="5141" spans="1:52" s="2" customFormat="1" x14ac:dyDescent="0.25">
      <c r="A5141" s="6"/>
      <c r="AH5141" s="1"/>
      <c r="AI5141" s="1"/>
      <c r="AJ5141" s="1"/>
      <c r="AK5141" s="1"/>
      <c r="AL5141" s="1"/>
      <c r="AM5141" s="1"/>
      <c r="AN5141" s="1"/>
      <c r="AO5141" s="1"/>
      <c r="AP5141" s="1"/>
      <c r="AQ5141" s="1"/>
      <c r="AR5141" s="1"/>
      <c r="AS5141" s="1"/>
      <c r="AT5141" s="1"/>
      <c r="AU5141" s="1"/>
      <c r="AV5141" s="1"/>
      <c r="AW5141" s="1"/>
      <c r="AX5141" s="1"/>
      <c r="AY5141" s="1"/>
      <c r="AZ5141" s="1"/>
    </row>
    <row r="5142" spans="1:52" s="2" customFormat="1" x14ac:dyDescent="0.25">
      <c r="A5142" s="6"/>
      <c r="AH5142" s="1"/>
      <c r="AI5142" s="1"/>
      <c r="AJ5142" s="1"/>
      <c r="AK5142" s="1"/>
      <c r="AL5142" s="1"/>
      <c r="AM5142" s="1"/>
      <c r="AN5142" s="1"/>
      <c r="AO5142" s="1"/>
      <c r="AP5142" s="1"/>
      <c r="AQ5142" s="1"/>
      <c r="AR5142" s="1"/>
      <c r="AS5142" s="1"/>
      <c r="AT5142" s="1"/>
      <c r="AU5142" s="1"/>
      <c r="AV5142" s="1"/>
      <c r="AW5142" s="1"/>
      <c r="AX5142" s="1"/>
      <c r="AY5142" s="1"/>
      <c r="AZ5142" s="1"/>
    </row>
    <row r="5143" spans="1:52" s="2" customFormat="1" x14ac:dyDescent="0.25">
      <c r="A5143" s="6"/>
      <c r="AH5143" s="1"/>
      <c r="AI5143" s="1"/>
      <c r="AJ5143" s="1"/>
      <c r="AK5143" s="1"/>
      <c r="AL5143" s="1"/>
      <c r="AM5143" s="1"/>
      <c r="AN5143" s="1"/>
      <c r="AO5143" s="1"/>
      <c r="AP5143" s="1"/>
      <c r="AQ5143" s="1"/>
      <c r="AR5143" s="1"/>
      <c r="AS5143" s="1"/>
      <c r="AT5143" s="1"/>
      <c r="AU5143" s="1"/>
      <c r="AV5143" s="1"/>
      <c r="AW5143" s="1"/>
      <c r="AX5143" s="1"/>
      <c r="AY5143" s="1"/>
      <c r="AZ5143" s="1"/>
    </row>
    <row r="5144" spans="1:52" s="2" customFormat="1" x14ac:dyDescent="0.25">
      <c r="A5144" s="6"/>
      <c r="AH5144" s="1"/>
      <c r="AI5144" s="1"/>
      <c r="AJ5144" s="1"/>
      <c r="AK5144" s="1"/>
      <c r="AL5144" s="1"/>
      <c r="AM5144" s="1"/>
      <c r="AN5144" s="1"/>
      <c r="AO5144" s="1"/>
      <c r="AP5144" s="1"/>
      <c r="AQ5144" s="1"/>
      <c r="AR5144" s="1"/>
      <c r="AS5144" s="1"/>
      <c r="AT5144" s="1"/>
      <c r="AU5144" s="1"/>
      <c r="AV5144" s="1"/>
      <c r="AW5144" s="1"/>
      <c r="AX5144" s="1"/>
      <c r="AY5144" s="1"/>
      <c r="AZ5144" s="1"/>
    </row>
    <row r="5145" spans="1:52" s="2" customFormat="1" x14ac:dyDescent="0.25">
      <c r="A5145" s="6"/>
      <c r="AH5145" s="1"/>
      <c r="AI5145" s="1"/>
      <c r="AJ5145" s="1"/>
      <c r="AK5145" s="1"/>
      <c r="AL5145" s="1"/>
      <c r="AM5145" s="1"/>
      <c r="AN5145" s="1"/>
      <c r="AO5145" s="1"/>
      <c r="AP5145" s="1"/>
      <c r="AQ5145" s="1"/>
      <c r="AR5145" s="1"/>
      <c r="AS5145" s="1"/>
      <c r="AT5145" s="1"/>
      <c r="AU5145" s="1"/>
      <c r="AV5145" s="1"/>
      <c r="AW5145" s="1"/>
      <c r="AX5145" s="1"/>
      <c r="AY5145" s="1"/>
      <c r="AZ5145" s="1"/>
    </row>
    <row r="5146" spans="1:52" s="2" customFormat="1" x14ac:dyDescent="0.25">
      <c r="A5146" s="6"/>
      <c r="AH5146" s="1"/>
      <c r="AI5146" s="1"/>
      <c r="AJ5146" s="1"/>
      <c r="AK5146" s="1"/>
      <c r="AL5146" s="1"/>
      <c r="AM5146" s="1"/>
      <c r="AN5146" s="1"/>
      <c r="AO5146" s="1"/>
      <c r="AP5146" s="1"/>
      <c r="AQ5146" s="1"/>
      <c r="AR5146" s="1"/>
      <c r="AS5146" s="1"/>
      <c r="AT5146" s="1"/>
      <c r="AU5146" s="1"/>
      <c r="AV5146" s="1"/>
      <c r="AW5146" s="1"/>
      <c r="AX5146" s="1"/>
      <c r="AY5146" s="1"/>
      <c r="AZ5146" s="1"/>
    </row>
    <row r="5147" spans="1:52" s="2" customFormat="1" x14ac:dyDescent="0.25">
      <c r="A5147" s="6"/>
      <c r="AH5147" s="1"/>
      <c r="AI5147" s="1"/>
      <c r="AJ5147" s="1"/>
      <c r="AK5147" s="1"/>
      <c r="AL5147" s="1"/>
      <c r="AM5147" s="1"/>
      <c r="AN5147" s="1"/>
      <c r="AO5147" s="1"/>
      <c r="AP5147" s="1"/>
      <c r="AQ5147" s="1"/>
      <c r="AR5147" s="1"/>
      <c r="AS5147" s="1"/>
      <c r="AT5147" s="1"/>
      <c r="AU5147" s="1"/>
      <c r="AV5147" s="1"/>
      <c r="AW5147" s="1"/>
      <c r="AX5147" s="1"/>
      <c r="AY5147" s="1"/>
      <c r="AZ5147" s="1"/>
    </row>
    <row r="5148" spans="1:52" s="2" customFormat="1" x14ac:dyDescent="0.25">
      <c r="A5148" s="6"/>
      <c r="AH5148" s="1"/>
      <c r="AI5148" s="1"/>
      <c r="AJ5148" s="1"/>
      <c r="AK5148" s="1"/>
      <c r="AL5148" s="1"/>
      <c r="AM5148" s="1"/>
      <c r="AN5148" s="1"/>
      <c r="AO5148" s="1"/>
      <c r="AP5148" s="1"/>
      <c r="AQ5148" s="1"/>
      <c r="AR5148" s="1"/>
      <c r="AS5148" s="1"/>
      <c r="AT5148" s="1"/>
      <c r="AU5148" s="1"/>
      <c r="AV5148" s="1"/>
      <c r="AW5148" s="1"/>
      <c r="AX5148" s="1"/>
      <c r="AY5148" s="1"/>
      <c r="AZ5148" s="1"/>
    </row>
    <row r="5149" spans="1:52" s="2" customFormat="1" x14ac:dyDescent="0.25">
      <c r="A5149" s="6"/>
      <c r="AH5149" s="1"/>
      <c r="AI5149" s="1"/>
      <c r="AJ5149" s="1"/>
      <c r="AK5149" s="1"/>
      <c r="AL5149" s="1"/>
      <c r="AM5149" s="1"/>
      <c r="AN5149" s="1"/>
      <c r="AO5149" s="1"/>
      <c r="AP5149" s="1"/>
      <c r="AQ5149" s="1"/>
      <c r="AR5149" s="1"/>
      <c r="AS5149" s="1"/>
      <c r="AT5149" s="1"/>
      <c r="AU5149" s="1"/>
      <c r="AV5149" s="1"/>
      <c r="AW5149" s="1"/>
      <c r="AX5149" s="1"/>
      <c r="AY5149" s="1"/>
      <c r="AZ5149" s="1"/>
    </row>
    <row r="5150" spans="1:52" s="2" customFormat="1" x14ac:dyDescent="0.25">
      <c r="A5150" s="6"/>
      <c r="AH5150" s="1"/>
      <c r="AI5150" s="1"/>
      <c r="AJ5150" s="1"/>
      <c r="AK5150" s="1"/>
      <c r="AL5150" s="1"/>
      <c r="AM5150" s="1"/>
      <c r="AN5150" s="1"/>
      <c r="AO5150" s="1"/>
      <c r="AP5150" s="1"/>
      <c r="AQ5150" s="1"/>
      <c r="AR5150" s="1"/>
      <c r="AS5150" s="1"/>
      <c r="AT5150" s="1"/>
      <c r="AU5150" s="1"/>
      <c r="AV5150" s="1"/>
      <c r="AW5150" s="1"/>
      <c r="AX5150" s="1"/>
      <c r="AY5150" s="1"/>
      <c r="AZ5150" s="1"/>
    </row>
    <row r="5151" spans="1:52" s="2" customFormat="1" x14ac:dyDescent="0.25">
      <c r="A5151" s="6"/>
      <c r="AH5151" s="1"/>
      <c r="AI5151" s="1"/>
      <c r="AJ5151" s="1"/>
      <c r="AK5151" s="1"/>
      <c r="AL5151" s="1"/>
      <c r="AM5151" s="1"/>
      <c r="AN5151" s="1"/>
      <c r="AO5151" s="1"/>
      <c r="AP5151" s="1"/>
      <c r="AQ5151" s="1"/>
      <c r="AR5151" s="1"/>
      <c r="AS5151" s="1"/>
      <c r="AT5151" s="1"/>
      <c r="AU5151" s="1"/>
      <c r="AV5151" s="1"/>
      <c r="AW5151" s="1"/>
      <c r="AX5151" s="1"/>
      <c r="AY5151" s="1"/>
      <c r="AZ5151" s="1"/>
    </row>
    <row r="5152" spans="1:52" s="2" customFormat="1" x14ac:dyDescent="0.25">
      <c r="A5152" s="6"/>
      <c r="AH5152" s="1"/>
      <c r="AI5152" s="1"/>
      <c r="AJ5152" s="1"/>
      <c r="AK5152" s="1"/>
      <c r="AL5152" s="1"/>
      <c r="AM5152" s="1"/>
      <c r="AN5152" s="1"/>
      <c r="AO5152" s="1"/>
      <c r="AP5152" s="1"/>
      <c r="AQ5152" s="1"/>
      <c r="AR5152" s="1"/>
      <c r="AS5152" s="1"/>
      <c r="AT5152" s="1"/>
      <c r="AU5152" s="1"/>
      <c r="AV5152" s="1"/>
      <c r="AW5152" s="1"/>
      <c r="AX5152" s="1"/>
      <c r="AY5152" s="1"/>
      <c r="AZ5152" s="1"/>
    </row>
    <row r="5153" spans="1:52" s="2" customFormat="1" x14ac:dyDescent="0.25">
      <c r="A5153" s="6"/>
      <c r="AH5153" s="1"/>
      <c r="AI5153" s="1"/>
      <c r="AJ5153" s="1"/>
      <c r="AK5153" s="1"/>
      <c r="AL5153" s="1"/>
      <c r="AM5153" s="1"/>
      <c r="AN5153" s="1"/>
      <c r="AO5153" s="1"/>
      <c r="AP5153" s="1"/>
      <c r="AQ5153" s="1"/>
      <c r="AR5153" s="1"/>
      <c r="AS5153" s="1"/>
      <c r="AT5153" s="1"/>
      <c r="AU5153" s="1"/>
      <c r="AV5153" s="1"/>
      <c r="AW5153" s="1"/>
      <c r="AX5153" s="1"/>
      <c r="AY5153" s="1"/>
      <c r="AZ5153" s="1"/>
    </row>
    <row r="5154" spans="1:52" s="2" customFormat="1" x14ac:dyDescent="0.25">
      <c r="A5154" s="6"/>
      <c r="AH5154" s="1"/>
      <c r="AI5154" s="1"/>
      <c r="AJ5154" s="1"/>
      <c r="AK5154" s="1"/>
      <c r="AL5154" s="1"/>
      <c r="AM5154" s="1"/>
      <c r="AN5154" s="1"/>
      <c r="AO5154" s="1"/>
      <c r="AP5154" s="1"/>
      <c r="AQ5154" s="1"/>
      <c r="AR5154" s="1"/>
      <c r="AS5154" s="1"/>
      <c r="AT5154" s="1"/>
      <c r="AU5154" s="1"/>
      <c r="AV5154" s="1"/>
      <c r="AW5154" s="1"/>
      <c r="AX5154" s="1"/>
      <c r="AY5154" s="1"/>
      <c r="AZ5154" s="1"/>
    </row>
    <row r="5155" spans="1:52" s="2" customFormat="1" x14ac:dyDescent="0.25">
      <c r="A5155" s="6"/>
      <c r="AH5155" s="1"/>
      <c r="AI5155" s="1"/>
      <c r="AJ5155" s="1"/>
      <c r="AK5155" s="1"/>
      <c r="AL5155" s="1"/>
      <c r="AM5155" s="1"/>
      <c r="AN5155" s="1"/>
      <c r="AO5155" s="1"/>
      <c r="AP5155" s="1"/>
      <c r="AQ5155" s="1"/>
      <c r="AR5155" s="1"/>
      <c r="AS5155" s="1"/>
      <c r="AT5155" s="1"/>
      <c r="AU5155" s="1"/>
      <c r="AV5155" s="1"/>
      <c r="AW5155" s="1"/>
      <c r="AX5155" s="1"/>
      <c r="AY5155" s="1"/>
      <c r="AZ5155" s="1"/>
    </row>
    <row r="5156" spans="1:52" s="2" customFormat="1" x14ac:dyDescent="0.25">
      <c r="A5156" s="6"/>
      <c r="AH5156" s="1"/>
      <c r="AI5156" s="1"/>
      <c r="AJ5156" s="1"/>
      <c r="AK5156" s="1"/>
      <c r="AL5156" s="1"/>
      <c r="AM5156" s="1"/>
      <c r="AN5156" s="1"/>
      <c r="AO5156" s="1"/>
      <c r="AP5156" s="1"/>
      <c r="AQ5156" s="1"/>
      <c r="AR5156" s="1"/>
      <c r="AS5156" s="1"/>
      <c r="AT5156" s="1"/>
      <c r="AU5156" s="1"/>
      <c r="AV5156" s="1"/>
      <c r="AW5156" s="1"/>
      <c r="AX5156" s="1"/>
      <c r="AY5156" s="1"/>
      <c r="AZ5156" s="1"/>
    </row>
    <row r="5157" spans="1:52" s="2" customFormat="1" x14ac:dyDescent="0.25">
      <c r="A5157" s="6"/>
      <c r="AH5157" s="1"/>
      <c r="AI5157" s="1"/>
      <c r="AJ5157" s="1"/>
      <c r="AK5157" s="1"/>
      <c r="AL5157" s="1"/>
      <c r="AM5157" s="1"/>
      <c r="AN5157" s="1"/>
      <c r="AO5157" s="1"/>
      <c r="AP5157" s="1"/>
      <c r="AQ5157" s="1"/>
      <c r="AR5157" s="1"/>
      <c r="AS5157" s="1"/>
      <c r="AT5157" s="1"/>
      <c r="AU5157" s="1"/>
      <c r="AV5157" s="1"/>
      <c r="AW5157" s="1"/>
      <c r="AX5157" s="1"/>
      <c r="AY5157" s="1"/>
      <c r="AZ5157" s="1"/>
    </row>
    <row r="5158" spans="1:52" s="2" customFormat="1" x14ac:dyDescent="0.25">
      <c r="A5158" s="6"/>
      <c r="AH5158" s="1"/>
      <c r="AI5158" s="1"/>
      <c r="AJ5158" s="1"/>
      <c r="AK5158" s="1"/>
      <c r="AL5158" s="1"/>
      <c r="AM5158" s="1"/>
      <c r="AN5158" s="1"/>
      <c r="AO5158" s="1"/>
      <c r="AP5158" s="1"/>
      <c r="AQ5158" s="1"/>
      <c r="AR5158" s="1"/>
      <c r="AS5158" s="1"/>
      <c r="AT5158" s="1"/>
      <c r="AU5158" s="1"/>
      <c r="AV5158" s="1"/>
      <c r="AW5158" s="1"/>
      <c r="AX5158" s="1"/>
      <c r="AY5158" s="1"/>
      <c r="AZ5158" s="1"/>
    </row>
    <row r="5159" spans="1:52" s="2" customFormat="1" x14ac:dyDescent="0.25">
      <c r="A5159" s="6"/>
      <c r="AH5159" s="1"/>
      <c r="AI5159" s="1"/>
      <c r="AJ5159" s="1"/>
      <c r="AK5159" s="1"/>
      <c r="AL5159" s="1"/>
      <c r="AM5159" s="1"/>
      <c r="AN5159" s="1"/>
      <c r="AO5159" s="1"/>
      <c r="AP5159" s="1"/>
      <c r="AQ5159" s="1"/>
      <c r="AR5159" s="1"/>
      <c r="AS5159" s="1"/>
      <c r="AT5159" s="1"/>
      <c r="AU5159" s="1"/>
      <c r="AV5159" s="1"/>
      <c r="AW5159" s="1"/>
      <c r="AX5159" s="1"/>
      <c r="AY5159" s="1"/>
      <c r="AZ5159" s="1"/>
    </row>
    <row r="5160" spans="1:52" s="2" customFormat="1" x14ac:dyDescent="0.25">
      <c r="A5160" s="6"/>
      <c r="AH5160" s="1"/>
      <c r="AI5160" s="1"/>
      <c r="AJ5160" s="1"/>
      <c r="AK5160" s="1"/>
      <c r="AL5160" s="1"/>
      <c r="AM5160" s="1"/>
      <c r="AN5160" s="1"/>
      <c r="AO5160" s="1"/>
      <c r="AP5160" s="1"/>
      <c r="AQ5160" s="1"/>
      <c r="AR5160" s="1"/>
      <c r="AS5160" s="1"/>
      <c r="AT5160" s="1"/>
      <c r="AU5160" s="1"/>
      <c r="AV5160" s="1"/>
      <c r="AW5160" s="1"/>
      <c r="AX5160" s="1"/>
      <c r="AY5160" s="1"/>
      <c r="AZ5160" s="1"/>
    </row>
    <row r="5161" spans="1:52" s="2" customFormat="1" x14ac:dyDescent="0.25">
      <c r="A5161" s="6"/>
      <c r="AH5161" s="1"/>
      <c r="AI5161" s="1"/>
      <c r="AJ5161" s="1"/>
      <c r="AK5161" s="1"/>
      <c r="AL5161" s="1"/>
      <c r="AM5161" s="1"/>
      <c r="AN5161" s="1"/>
      <c r="AO5161" s="1"/>
      <c r="AP5161" s="1"/>
      <c r="AQ5161" s="1"/>
      <c r="AR5161" s="1"/>
      <c r="AS5161" s="1"/>
      <c r="AT5161" s="1"/>
      <c r="AU5161" s="1"/>
      <c r="AV5161" s="1"/>
      <c r="AW5161" s="1"/>
      <c r="AX5161" s="1"/>
      <c r="AY5161" s="1"/>
      <c r="AZ5161" s="1"/>
    </row>
    <row r="5162" spans="1:52" s="2" customFormat="1" x14ac:dyDescent="0.25">
      <c r="A5162" s="6"/>
      <c r="AH5162" s="1"/>
      <c r="AI5162" s="1"/>
      <c r="AJ5162" s="1"/>
      <c r="AK5162" s="1"/>
      <c r="AL5162" s="1"/>
      <c r="AM5162" s="1"/>
      <c r="AN5162" s="1"/>
      <c r="AO5162" s="1"/>
      <c r="AP5162" s="1"/>
      <c r="AQ5162" s="1"/>
      <c r="AR5162" s="1"/>
      <c r="AS5162" s="1"/>
      <c r="AT5162" s="1"/>
      <c r="AU5162" s="1"/>
      <c r="AV5162" s="1"/>
      <c r="AW5162" s="1"/>
      <c r="AX5162" s="1"/>
      <c r="AY5162" s="1"/>
      <c r="AZ5162" s="1"/>
    </row>
    <row r="5163" spans="1:52" s="2" customFormat="1" x14ac:dyDescent="0.25">
      <c r="A5163" s="6"/>
      <c r="AH5163" s="1"/>
      <c r="AI5163" s="1"/>
      <c r="AJ5163" s="1"/>
      <c r="AK5163" s="1"/>
      <c r="AL5163" s="1"/>
      <c r="AM5163" s="1"/>
      <c r="AN5163" s="1"/>
      <c r="AO5163" s="1"/>
      <c r="AP5163" s="1"/>
      <c r="AQ5163" s="1"/>
      <c r="AR5163" s="1"/>
      <c r="AS5163" s="1"/>
      <c r="AT5163" s="1"/>
      <c r="AU5163" s="1"/>
      <c r="AV5163" s="1"/>
      <c r="AW5163" s="1"/>
      <c r="AX5163" s="1"/>
      <c r="AY5163" s="1"/>
      <c r="AZ5163" s="1"/>
    </row>
    <row r="5164" spans="1:52" s="2" customFormat="1" x14ac:dyDescent="0.25">
      <c r="A5164" s="6"/>
      <c r="AH5164" s="1"/>
      <c r="AI5164" s="1"/>
      <c r="AJ5164" s="1"/>
      <c r="AK5164" s="1"/>
      <c r="AL5164" s="1"/>
      <c r="AM5164" s="1"/>
      <c r="AN5164" s="1"/>
      <c r="AO5164" s="1"/>
      <c r="AP5164" s="1"/>
      <c r="AQ5164" s="1"/>
      <c r="AR5164" s="1"/>
      <c r="AS5164" s="1"/>
      <c r="AT5164" s="1"/>
      <c r="AU5164" s="1"/>
      <c r="AV5164" s="1"/>
      <c r="AW5164" s="1"/>
      <c r="AX5164" s="1"/>
      <c r="AY5164" s="1"/>
      <c r="AZ5164" s="1"/>
    </row>
    <row r="5165" spans="1:52" s="2" customFormat="1" x14ac:dyDescent="0.25">
      <c r="A5165" s="6"/>
      <c r="AH5165" s="1"/>
      <c r="AI5165" s="1"/>
      <c r="AJ5165" s="1"/>
      <c r="AK5165" s="1"/>
      <c r="AL5165" s="1"/>
      <c r="AM5165" s="1"/>
      <c r="AN5165" s="1"/>
      <c r="AO5165" s="1"/>
      <c r="AP5165" s="1"/>
      <c r="AQ5165" s="1"/>
      <c r="AR5165" s="1"/>
      <c r="AS5165" s="1"/>
      <c r="AT5165" s="1"/>
      <c r="AU5165" s="1"/>
      <c r="AV5165" s="1"/>
      <c r="AW5165" s="1"/>
      <c r="AX5165" s="1"/>
      <c r="AY5165" s="1"/>
      <c r="AZ5165" s="1"/>
    </row>
    <row r="5166" spans="1:52" s="2" customFormat="1" x14ac:dyDescent="0.25">
      <c r="A5166" s="6"/>
      <c r="AH5166" s="1"/>
      <c r="AI5166" s="1"/>
      <c r="AJ5166" s="1"/>
      <c r="AK5166" s="1"/>
      <c r="AL5166" s="1"/>
      <c r="AM5166" s="1"/>
      <c r="AN5166" s="1"/>
      <c r="AO5166" s="1"/>
      <c r="AP5166" s="1"/>
      <c r="AQ5166" s="1"/>
      <c r="AR5166" s="1"/>
      <c r="AS5166" s="1"/>
      <c r="AT5166" s="1"/>
      <c r="AU5166" s="1"/>
      <c r="AV5166" s="1"/>
      <c r="AW5166" s="1"/>
      <c r="AX5166" s="1"/>
      <c r="AY5166" s="1"/>
      <c r="AZ5166" s="1"/>
    </row>
    <row r="5167" spans="1:52" s="2" customFormat="1" x14ac:dyDescent="0.25">
      <c r="A5167" s="6"/>
      <c r="AH5167" s="1"/>
      <c r="AI5167" s="1"/>
      <c r="AJ5167" s="1"/>
      <c r="AK5167" s="1"/>
      <c r="AL5167" s="1"/>
      <c r="AM5167" s="1"/>
      <c r="AN5167" s="1"/>
      <c r="AO5167" s="1"/>
      <c r="AP5167" s="1"/>
      <c r="AQ5167" s="1"/>
      <c r="AR5167" s="1"/>
      <c r="AS5167" s="1"/>
      <c r="AT5167" s="1"/>
      <c r="AU5167" s="1"/>
      <c r="AV5167" s="1"/>
      <c r="AW5167" s="1"/>
      <c r="AX5167" s="1"/>
      <c r="AY5167" s="1"/>
      <c r="AZ5167" s="1"/>
    </row>
    <row r="5168" spans="1:52" s="2" customFormat="1" x14ac:dyDescent="0.25">
      <c r="A5168" s="6"/>
      <c r="AH5168" s="1"/>
      <c r="AI5168" s="1"/>
      <c r="AJ5168" s="1"/>
      <c r="AK5168" s="1"/>
      <c r="AL5168" s="1"/>
      <c r="AM5168" s="1"/>
      <c r="AN5168" s="1"/>
      <c r="AO5168" s="1"/>
      <c r="AP5168" s="1"/>
      <c r="AQ5168" s="1"/>
      <c r="AR5168" s="1"/>
      <c r="AS5168" s="1"/>
      <c r="AT5168" s="1"/>
      <c r="AU5168" s="1"/>
      <c r="AV5168" s="1"/>
      <c r="AW5168" s="1"/>
      <c r="AX5168" s="1"/>
      <c r="AY5168" s="1"/>
      <c r="AZ5168" s="1"/>
    </row>
    <row r="5169" spans="1:52" s="2" customFormat="1" x14ac:dyDescent="0.25">
      <c r="A5169" s="6"/>
      <c r="AH5169" s="1"/>
      <c r="AI5169" s="1"/>
      <c r="AJ5169" s="1"/>
      <c r="AK5169" s="1"/>
      <c r="AL5169" s="1"/>
      <c r="AM5169" s="1"/>
      <c r="AN5169" s="1"/>
      <c r="AO5169" s="1"/>
      <c r="AP5169" s="1"/>
      <c r="AQ5169" s="1"/>
      <c r="AR5169" s="1"/>
      <c r="AS5169" s="1"/>
      <c r="AT5169" s="1"/>
      <c r="AU5169" s="1"/>
      <c r="AV5169" s="1"/>
      <c r="AW5169" s="1"/>
      <c r="AX5169" s="1"/>
      <c r="AY5169" s="1"/>
      <c r="AZ5169" s="1"/>
    </row>
    <row r="5170" spans="1:52" s="2" customFormat="1" x14ac:dyDescent="0.25">
      <c r="A5170" s="6"/>
      <c r="AH5170" s="1"/>
      <c r="AI5170" s="1"/>
      <c r="AJ5170" s="1"/>
      <c r="AK5170" s="1"/>
      <c r="AL5170" s="1"/>
      <c r="AM5170" s="1"/>
      <c r="AN5170" s="1"/>
      <c r="AO5170" s="1"/>
      <c r="AP5170" s="1"/>
      <c r="AQ5170" s="1"/>
      <c r="AR5170" s="1"/>
      <c r="AS5170" s="1"/>
      <c r="AT5170" s="1"/>
      <c r="AU5170" s="1"/>
      <c r="AV5170" s="1"/>
      <c r="AW5170" s="1"/>
      <c r="AX5170" s="1"/>
      <c r="AY5170" s="1"/>
      <c r="AZ5170" s="1"/>
    </row>
    <row r="5171" spans="1:52" s="2" customFormat="1" x14ac:dyDescent="0.25">
      <c r="A5171" s="6"/>
      <c r="AH5171" s="1"/>
      <c r="AI5171" s="1"/>
      <c r="AJ5171" s="1"/>
      <c r="AK5171" s="1"/>
      <c r="AL5171" s="1"/>
      <c r="AM5171" s="1"/>
      <c r="AN5171" s="1"/>
      <c r="AO5171" s="1"/>
      <c r="AP5171" s="1"/>
      <c r="AQ5171" s="1"/>
      <c r="AR5171" s="1"/>
      <c r="AS5171" s="1"/>
      <c r="AT5171" s="1"/>
      <c r="AU5171" s="1"/>
      <c r="AV5171" s="1"/>
      <c r="AW5171" s="1"/>
      <c r="AX5171" s="1"/>
      <c r="AY5171" s="1"/>
      <c r="AZ5171" s="1"/>
    </row>
    <row r="5172" spans="1:52" s="2" customFormat="1" x14ac:dyDescent="0.25">
      <c r="A5172" s="6"/>
      <c r="AH5172" s="1"/>
      <c r="AI5172" s="1"/>
      <c r="AJ5172" s="1"/>
      <c r="AK5172" s="1"/>
      <c r="AL5172" s="1"/>
      <c r="AM5172" s="1"/>
      <c r="AN5172" s="1"/>
      <c r="AO5172" s="1"/>
      <c r="AP5172" s="1"/>
      <c r="AQ5172" s="1"/>
      <c r="AR5172" s="1"/>
      <c r="AS5172" s="1"/>
      <c r="AT5172" s="1"/>
      <c r="AU5172" s="1"/>
      <c r="AV5172" s="1"/>
      <c r="AW5172" s="1"/>
      <c r="AX5172" s="1"/>
      <c r="AY5172" s="1"/>
      <c r="AZ5172" s="1"/>
    </row>
    <row r="5173" spans="1:52" s="2" customFormat="1" x14ac:dyDescent="0.25">
      <c r="A5173" s="6"/>
      <c r="AH5173" s="1"/>
      <c r="AI5173" s="1"/>
      <c r="AJ5173" s="1"/>
      <c r="AK5173" s="1"/>
      <c r="AL5173" s="1"/>
      <c r="AM5173" s="1"/>
      <c r="AN5173" s="1"/>
      <c r="AO5173" s="1"/>
      <c r="AP5173" s="1"/>
      <c r="AQ5173" s="1"/>
      <c r="AR5173" s="1"/>
      <c r="AS5173" s="1"/>
      <c r="AT5173" s="1"/>
      <c r="AU5173" s="1"/>
      <c r="AV5173" s="1"/>
      <c r="AW5173" s="1"/>
      <c r="AX5173" s="1"/>
      <c r="AY5173" s="1"/>
      <c r="AZ5173" s="1"/>
    </row>
    <row r="5174" spans="1:52" s="2" customFormat="1" x14ac:dyDescent="0.25">
      <c r="A5174" s="6"/>
      <c r="AH5174" s="1"/>
      <c r="AI5174" s="1"/>
      <c r="AJ5174" s="1"/>
      <c r="AK5174" s="1"/>
      <c r="AL5174" s="1"/>
      <c r="AM5174" s="1"/>
      <c r="AN5174" s="1"/>
      <c r="AO5174" s="1"/>
      <c r="AP5174" s="1"/>
      <c r="AQ5174" s="1"/>
      <c r="AR5174" s="1"/>
      <c r="AS5174" s="1"/>
      <c r="AT5174" s="1"/>
      <c r="AU5174" s="1"/>
      <c r="AV5174" s="1"/>
      <c r="AW5174" s="1"/>
      <c r="AX5174" s="1"/>
      <c r="AY5174" s="1"/>
      <c r="AZ5174" s="1"/>
    </row>
    <row r="5175" spans="1:52" s="2" customFormat="1" x14ac:dyDescent="0.25">
      <c r="A5175" s="6"/>
      <c r="AH5175" s="1"/>
      <c r="AI5175" s="1"/>
      <c r="AJ5175" s="1"/>
      <c r="AK5175" s="1"/>
      <c r="AL5175" s="1"/>
      <c r="AM5175" s="1"/>
      <c r="AN5175" s="1"/>
      <c r="AO5175" s="1"/>
      <c r="AP5175" s="1"/>
      <c r="AQ5175" s="1"/>
      <c r="AR5175" s="1"/>
      <c r="AS5175" s="1"/>
      <c r="AT5175" s="1"/>
      <c r="AU5175" s="1"/>
      <c r="AV5175" s="1"/>
      <c r="AW5175" s="1"/>
      <c r="AX5175" s="1"/>
      <c r="AY5175" s="1"/>
      <c r="AZ5175" s="1"/>
    </row>
    <row r="5176" spans="1:52" s="2" customFormat="1" x14ac:dyDescent="0.25">
      <c r="A5176" s="6"/>
      <c r="AH5176" s="1"/>
      <c r="AI5176" s="1"/>
      <c r="AJ5176" s="1"/>
      <c r="AK5176" s="1"/>
      <c r="AL5176" s="1"/>
      <c r="AM5176" s="1"/>
      <c r="AN5176" s="1"/>
      <c r="AO5176" s="1"/>
      <c r="AP5176" s="1"/>
      <c r="AQ5176" s="1"/>
      <c r="AR5176" s="1"/>
      <c r="AS5176" s="1"/>
      <c r="AT5176" s="1"/>
      <c r="AU5176" s="1"/>
      <c r="AV5176" s="1"/>
      <c r="AW5176" s="1"/>
      <c r="AX5176" s="1"/>
      <c r="AY5176" s="1"/>
      <c r="AZ5176" s="1"/>
    </row>
    <row r="5177" spans="1:52" s="2" customFormat="1" x14ac:dyDescent="0.25">
      <c r="A5177" s="6"/>
      <c r="AH5177" s="1"/>
      <c r="AI5177" s="1"/>
      <c r="AJ5177" s="1"/>
      <c r="AK5177" s="1"/>
      <c r="AL5177" s="1"/>
      <c r="AM5177" s="1"/>
      <c r="AN5177" s="1"/>
      <c r="AO5177" s="1"/>
      <c r="AP5177" s="1"/>
      <c r="AQ5177" s="1"/>
      <c r="AR5177" s="1"/>
      <c r="AS5177" s="1"/>
      <c r="AT5177" s="1"/>
      <c r="AU5177" s="1"/>
      <c r="AV5177" s="1"/>
      <c r="AW5177" s="1"/>
      <c r="AX5177" s="1"/>
      <c r="AY5177" s="1"/>
      <c r="AZ5177" s="1"/>
    </row>
    <row r="5178" spans="1:52" s="2" customFormat="1" x14ac:dyDescent="0.25">
      <c r="A5178" s="6"/>
      <c r="AH5178" s="1"/>
      <c r="AI5178" s="1"/>
      <c r="AJ5178" s="1"/>
      <c r="AK5178" s="1"/>
      <c r="AL5178" s="1"/>
      <c r="AM5178" s="1"/>
      <c r="AN5178" s="1"/>
      <c r="AO5178" s="1"/>
      <c r="AP5178" s="1"/>
      <c r="AQ5178" s="1"/>
      <c r="AR5178" s="1"/>
      <c r="AS5178" s="1"/>
      <c r="AT5178" s="1"/>
      <c r="AU5178" s="1"/>
      <c r="AV5178" s="1"/>
      <c r="AW5178" s="1"/>
      <c r="AX5178" s="1"/>
      <c r="AY5178" s="1"/>
      <c r="AZ5178" s="1"/>
    </row>
    <row r="5179" spans="1:52" s="2" customFormat="1" x14ac:dyDescent="0.25">
      <c r="A5179" s="6"/>
      <c r="AH5179" s="1"/>
      <c r="AI5179" s="1"/>
      <c r="AJ5179" s="1"/>
      <c r="AK5179" s="1"/>
      <c r="AL5179" s="1"/>
      <c r="AM5179" s="1"/>
      <c r="AN5179" s="1"/>
      <c r="AO5179" s="1"/>
      <c r="AP5179" s="1"/>
      <c r="AQ5179" s="1"/>
      <c r="AR5179" s="1"/>
      <c r="AS5179" s="1"/>
      <c r="AT5179" s="1"/>
      <c r="AU5179" s="1"/>
      <c r="AV5179" s="1"/>
      <c r="AW5179" s="1"/>
      <c r="AX5179" s="1"/>
      <c r="AY5179" s="1"/>
      <c r="AZ5179" s="1"/>
    </row>
    <row r="5180" spans="1:52" s="2" customFormat="1" x14ac:dyDescent="0.25">
      <c r="A5180" s="6"/>
      <c r="AH5180" s="1"/>
      <c r="AI5180" s="1"/>
      <c r="AJ5180" s="1"/>
      <c r="AK5180" s="1"/>
      <c r="AL5180" s="1"/>
      <c r="AM5180" s="1"/>
      <c r="AN5180" s="1"/>
      <c r="AO5180" s="1"/>
      <c r="AP5180" s="1"/>
      <c r="AQ5180" s="1"/>
      <c r="AR5180" s="1"/>
      <c r="AS5180" s="1"/>
      <c r="AT5180" s="1"/>
      <c r="AU5180" s="1"/>
      <c r="AV5180" s="1"/>
      <c r="AW5180" s="1"/>
      <c r="AX5180" s="1"/>
      <c r="AY5180" s="1"/>
      <c r="AZ5180" s="1"/>
    </row>
    <row r="5181" spans="1:52" s="2" customFormat="1" x14ac:dyDescent="0.25">
      <c r="A5181" s="6"/>
      <c r="AH5181" s="1"/>
      <c r="AI5181" s="1"/>
      <c r="AJ5181" s="1"/>
      <c r="AK5181" s="1"/>
      <c r="AL5181" s="1"/>
      <c r="AM5181" s="1"/>
      <c r="AN5181" s="1"/>
      <c r="AO5181" s="1"/>
      <c r="AP5181" s="1"/>
      <c r="AQ5181" s="1"/>
      <c r="AR5181" s="1"/>
      <c r="AS5181" s="1"/>
      <c r="AT5181" s="1"/>
      <c r="AU5181" s="1"/>
      <c r="AV5181" s="1"/>
      <c r="AW5181" s="1"/>
      <c r="AX5181" s="1"/>
      <c r="AY5181" s="1"/>
      <c r="AZ5181" s="1"/>
    </row>
    <row r="5182" spans="1:52" s="2" customFormat="1" x14ac:dyDescent="0.25">
      <c r="A5182" s="6"/>
      <c r="AH5182" s="1"/>
      <c r="AI5182" s="1"/>
      <c r="AJ5182" s="1"/>
      <c r="AK5182" s="1"/>
      <c r="AL5182" s="1"/>
      <c r="AM5182" s="1"/>
      <c r="AN5182" s="1"/>
      <c r="AO5182" s="1"/>
      <c r="AP5182" s="1"/>
      <c r="AQ5182" s="1"/>
      <c r="AR5182" s="1"/>
      <c r="AS5182" s="1"/>
      <c r="AT5182" s="1"/>
      <c r="AU5182" s="1"/>
      <c r="AV5182" s="1"/>
      <c r="AW5182" s="1"/>
      <c r="AX5182" s="1"/>
      <c r="AY5182" s="1"/>
      <c r="AZ5182" s="1"/>
    </row>
    <row r="5183" spans="1:52" s="2" customFormat="1" x14ac:dyDescent="0.25">
      <c r="A5183" s="6"/>
      <c r="AH5183" s="1"/>
      <c r="AI5183" s="1"/>
      <c r="AJ5183" s="1"/>
      <c r="AK5183" s="1"/>
      <c r="AL5183" s="1"/>
      <c r="AM5183" s="1"/>
      <c r="AN5183" s="1"/>
      <c r="AO5183" s="1"/>
      <c r="AP5183" s="1"/>
      <c r="AQ5183" s="1"/>
      <c r="AR5183" s="1"/>
      <c r="AS5183" s="1"/>
      <c r="AT5183" s="1"/>
      <c r="AU5183" s="1"/>
      <c r="AV5183" s="1"/>
      <c r="AW5183" s="1"/>
      <c r="AX5183" s="1"/>
      <c r="AY5183" s="1"/>
      <c r="AZ5183" s="1"/>
    </row>
    <row r="5184" spans="1:52" s="2" customFormat="1" x14ac:dyDescent="0.25">
      <c r="A5184" s="6"/>
      <c r="AH5184" s="1"/>
      <c r="AI5184" s="1"/>
      <c r="AJ5184" s="1"/>
      <c r="AK5184" s="1"/>
      <c r="AL5184" s="1"/>
      <c r="AM5184" s="1"/>
      <c r="AN5184" s="1"/>
      <c r="AO5184" s="1"/>
      <c r="AP5184" s="1"/>
      <c r="AQ5184" s="1"/>
      <c r="AR5184" s="1"/>
      <c r="AS5184" s="1"/>
      <c r="AT5184" s="1"/>
      <c r="AU5184" s="1"/>
      <c r="AV5184" s="1"/>
      <c r="AW5184" s="1"/>
      <c r="AX5184" s="1"/>
      <c r="AY5184" s="1"/>
      <c r="AZ5184" s="1"/>
    </row>
    <row r="5185" spans="1:52" s="2" customFormat="1" x14ac:dyDescent="0.25">
      <c r="A5185" s="6"/>
      <c r="AH5185" s="1"/>
      <c r="AI5185" s="1"/>
      <c r="AJ5185" s="1"/>
      <c r="AK5185" s="1"/>
      <c r="AL5185" s="1"/>
      <c r="AM5185" s="1"/>
      <c r="AN5185" s="1"/>
      <c r="AO5185" s="1"/>
      <c r="AP5185" s="1"/>
      <c r="AQ5185" s="1"/>
      <c r="AR5185" s="1"/>
      <c r="AS5185" s="1"/>
      <c r="AT5185" s="1"/>
      <c r="AU5185" s="1"/>
      <c r="AV5185" s="1"/>
      <c r="AW5185" s="1"/>
      <c r="AX5185" s="1"/>
      <c r="AY5185" s="1"/>
      <c r="AZ5185" s="1"/>
    </row>
    <row r="5186" spans="1:52" s="2" customFormat="1" x14ac:dyDescent="0.25">
      <c r="A5186" s="6"/>
      <c r="AH5186" s="1"/>
      <c r="AI5186" s="1"/>
      <c r="AJ5186" s="1"/>
      <c r="AK5186" s="1"/>
      <c r="AL5186" s="1"/>
      <c r="AM5186" s="1"/>
      <c r="AN5186" s="1"/>
      <c r="AO5186" s="1"/>
      <c r="AP5186" s="1"/>
      <c r="AQ5186" s="1"/>
      <c r="AR5186" s="1"/>
      <c r="AS5186" s="1"/>
      <c r="AT5186" s="1"/>
      <c r="AU5186" s="1"/>
      <c r="AV5186" s="1"/>
      <c r="AW5186" s="1"/>
      <c r="AX5186" s="1"/>
      <c r="AY5186" s="1"/>
      <c r="AZ5186" s="1"/>
    </row>
    <row r="5187" spans="1:52" s="2" customFormat="1" x14ac:dyDescent="0.25">
      <c r="A5187" s="6"/>
      <c r="AH5187" s="1"/>
      <c r="AI5187" s="1"/>
      <c r="AJ5187" s="1"/>
      <c r="AK5187" s="1"/>
      <c r="AL5187" s="1"/>
      <c r="AM5187" s="1"/>
      <c r="AN5187" s="1"/>
      <c r="AO5187" s="1"/>
      <c r="AP5187" s="1"/>
      <c r="AQ5187" s="1"/>
      <c r="AR5187" s="1"/>
      <c r="AS5187" s="1"/>
      <c r="AT5187" s="1"/>
      <c r="AU5187" s="1"/>
      <c r="AV5187" s="1"/>
      <c r="AW5187" s="1"/>
      <c r="AX5187" s="1"/>
      <c r="AY5187" s="1"/>
      <c r="AZ5187" s="1"/>
    </row>
    <row r="5188" spans="1:52" s="2" customFormat="1" x14ac:dyDescent="0.25">
      <c r="A5188" s="6"/>
      <c r="AH5188" s="1"/>
      <c r="AI5188" s="1"/>
      <c r="AJ5188" s="1"/>
      <c r="AK5188" s="1"/>
      <c r="AL5188" s="1"/>
      <c r="AM5188" s="1"/>
      <c r="AN5188" s="1"/>
      <c r="AO5188" s="1"/>
      <c r="AP5188" s="1"/>
      <c r="AQ5188" s="1"/>
      <c r="AR5188" s="1"/>
      <c r="AS5188" s="1"/>
      <c r="AT5188" s="1"/>
      <c r="AU5188" s="1"/>
      <c r="AV5188" s="1"/>
      <c r="AW5188" s="1"/>
      <c r="AX5188" s="1"/>
      <c r="AY5188" s="1"/>
      <c r="AZ5188" s="1"/>
    </row>
    <row r="5189" spans="1:52" s="2" customFormat="1" x14ac:dyDescent="0.25">
      <c r="A5189" s="6"/>
      <c r="AH5189" s="1"/>
      <c r="AI5189" s="1"/>
      <c r="AJ5189" s="1"/>
      <c r="AK5189" s="1"/>
      <c r="AL5189" s="1"/>
      <c r="AM5189" s="1"/>
      <c r="AN5189" s="1"/>
      <c r="AO5189" s="1"/>
      <c r="AP5189" s="1"/>
      <c r="AQ5189" s="1"/>
      <c r="AR5189" s="1"/>
      <c r="AS5189" s="1"/>
      <c r="AT5189" s="1"/>
      <c r="AU5189" s="1"/>
      <c r="AV5189" s="1"/>
      <c r="AW5189" s="1"/>
      <c r="AX5189" s="1"/>
      <c r="AY5189" s="1"/>
      <c r="AZ5189" s="1"/>
    </row>
    <row r="5190" spans="1:52" s="2" customFormat="1" x14ac:dyDescent="0.25">
      <c r="A5190" s="6"/>
      <c r="AH5190" s="1"/>
      <c r="AI5190" s="1"/>
      <c r="AJ5190" s="1"/>
      <c r="AK5190" s="1"/>
      <c r="AL5190" s="1"/>
      <c r="AM5190" s="1"/>
      <c r="AN5190" s="1"/>
      <c r="AO5190" s="1"/>
      <c r="AP5190" s="1"/>
      <c r="AQ5190" s="1"/>
      <c r="AR5190" s="1"/>
      <c r="AS5190" s="1"/>
      <c r="AT5190" s="1"/>
      <c r="AU5190" s="1"/>
      <c r="AV5190" s="1"/>
      <c r="AW5190" s="1"/>
      <c r="AX5190" s="1"/>
      <c r="AY5190" s="1"/>
      <c r="AZ5190" s="1"/>
    </row>
    <row r="5191" spans="1:52" s="2" customFormat="1" x14ac:dyDescent="0.25">
      <c r="A5191" s="6"/>
      <c r="AH5191" s="1"/>
      <c r="AI5191" s="1"/>
      <c r="AJ5191" s="1"/>
      <c r="AK5191" s="1"/>
      <c r="AL5191" s="1"/>
      <c r="AM5191" s="1"/>
      <c r="AN5191" s="1"/>
      <c r="AO5191" s="1"/>
      <c r="AP5191" s="1"/>
      <c r="AQ5191" s="1"/>
      <c r="AR5191" s="1"/>
      <c r="AS5191" s="1"/>
      <c r="AT5191" s="1"/>
      <c r="AU5191" s="1"/>
      <c r="AV5191" s="1"/>
      <c r="AW5191" s="1"/>
      <c r="AX5191" s="1"/>
      <c r="AY5191" s="1"/>
      <c r="AZ5191" s="1"/>
    </row>
    <row r="5192" spans="1:52" s="2" customFormat="1" x14ac:dyDescent="0.25">
      <c r="A5192" s="6"/>
      <c r="AH5192" s="1"/>
      <c r="AI5192" s="1"/>
      <c r="AJ5192" s="1"/>
      <c r="AK5192" s="1"/>
      <c r="AL5192" s="1"/>
      <c r="AM5192" s="1"/>
      <c r="AN5192" s="1"/>
      <c r="AO5192" s="1"/>
      <c r="AP5192" s="1"/>
      <c r="AQ5192" s="1"/>
      <c r="AR5192" s="1"/>
      <c r="AS5192" s="1"/>
      <c r="AT5192" s="1"/>
      <c r="AU5192" s="1"/>
      <c r="AV5192" s="1"/>
      <c r="AW5192" s="1"/>
      <c r="AX5192" s="1"/>
      <c r="AY5192" s="1"/>
      <c r="AZ5192" s="1"/>
    </row>
    <row r="5193" spans="1:52" s="2" customFormat="1" x14ac:dyDescent="0.25">
      <c r="A5193" s="6"/>
      <c r="AH5193" s="1"/>
      <c r="AI5193" s="1"/>
      <c r="AJ5193" s="1"/>
      <c r="AK5193" s="1"/>
      <c r="AL5193" s="1"/>
      <c r="AM5193" s="1"/>
      <c r="AN5193" s="1"/>
      <c r="AO5193" s="1"/>
      <c r="AP5193" s="1"/>
      <c r="AQ5193" s="1"/>
      <c r="AR5193" s="1"/>
      <c r="AS5193" s="1"/>
      <c r="AT5193" s="1"/>
      <c r="AU5193" s="1"/>
      <c r="AV5193" s="1"/>
      <c r="AW5193" s="1"/>
      <c r="AX5193" s="1"/>
      <c r="AY5193" s="1"/>
      <c r="AZ5193" s="1"/>
    </row>
    <row r="5194" spans="1:52" s="2" customFormat="1" x14ac:dyDescent="0.25">
      <c r="A5194" s="6"/>
      <c r="AH5194" s="1"/>
      <c r="AI5194" s="1"/>
      <c r="AJ5194" s="1"/>
      <c r="AK5194" s="1"/>
      <c r="AL5194" s="1"/>
      <c r="AM5194" s="1"/>
      <c r="AN5194" s="1"/>
      <c r="AO5194" s="1"/>
      <c r="AP5194" s="1"/>
      <c r="AQ5194" s="1"/>
      <c r="AR5194" s="1"/>
      <c r="AS5194" s="1"/>
      <c r="AT5194" s="1"/>
      <c r="AU5194" s="1"/>
      <c r="AV5194" s="1"/>
      <c r="AW5194" s="1"/>
      <c r="AX5194" s="1"/>
      <c r="AY5194" s="1"/>
      <c r="AZ5194" s="1"/>
    </row>
    <row r="5195" spans="1:52" s="2" customFormat="1" x14ac:dyDescent="0.25">
      <c r="A5195" s="6"/>
      <c r="AH5195" s="1"/>
      <c r="AI5195" s="1"/>
      <c r="AJ5195" s="1"/>
      <c r="AK5195" s="1"/>
      <c r="AL5195" s="1"/>
      <c r="AM5195" s="1"/>
      <c r="AN5195" s="1"/>
      <c r="AO5195" s="1"/>
      <c r="AP5195" s="1"/>
      <c r="AQ5195" s="1"/>
      <c r="AR5195" s="1"/>
      <c r="AS5195" s="1"/>
      <c r="AT5195" s="1"/>
      <c r="AU5195" s="1"/>
      <c r="AV5195" s="1"/>
      <c r="AW5195" s="1"/>
      <c r="AX5195" s="1"/>
      <c r="AY5195" s="1"/>
      <c r="AZ5195" s="1"/>
    </row>
    <row r="5196" spans="1:52" s="2" customFormat="1" x14ac:dyDescent="0.25">
      <c r="A5196" s="6"/>
      <c r="AH5196" s="1"/>
      <c r="AI5196" s="1"/>
      <c r="AJ5196" s="1"/>
      <c r="AK5196" s="1"/>
      <c r="AL5196" s="1"/>
      <c r="AM5196" s="1"/>
      <c r="AN5196" s="1"/>
      <c r="AO5196" s="1"/>
      <c r="AP5196" s="1"/>
      <c r="AQ5196" s="1"/>
      <c r="AR5196" s="1"/>
      <c r="AS5196" s="1"/>
      <c r="AT5196" s="1"/>
      <c r="AU5196" s="1"/>
      <c r="AV5196" s="1"/>
      <c r="AW5196" s="1"/>
      <c r="AX5196" s="1"/>
      <c r="AY5196" s="1"/>
      <c r="AZ5196" s="1"/>
    </row>
    <row r="5197" spans="1:52" s="2" customFormat="1" x14ac:dyDescent="0.25">
      <c r="A5197" s="6"/>
      <c r="AH5197" s="1"/>
      <c r="AI5197" s="1"/>
      <c r="AJ5197" s="1"/>
      <c r="AK5197" s="1"/>
      <c r="AL5197" s="1"/>
      <c r="AM5197" s="1"/>
      <c r="AN5197" s="1"/>
      <c r="AO5197" s="1"/>
      <c r="AP5197" s="1"/>
      <c r="AQ5197" s="1"/>
      <c r="AR5197" s="1"/>
      <c r="AS5197" s="1"/>
      <c r="AT5197" s="1"/>
      <c r="AU5197" s="1"/>
      <c r="AV5197" s="1"/>
      <c r="AW5197" s="1"/>
      <c r="AX5197" s="1"/>
      <c r="AY5197" s="1"/>
      <c r="AZ5197" s="1"/>
    </row>
    <row r="5198" spans="1:52" s="2" customFormat="1" x14ac:dyDescent="0.25">
      <c r="A5198" s="6"/>
      <c r="AH5198" s="1"/>
      <c r="AI5198" s="1"/>
      <c r="AJ5198" s="1"/>
      <c r="AK5198" s="1"/>
      <c r="AL5198" s="1"/>
      <c r="AM5198" s="1"/>
      <c r="AN5198" s="1"/>
      <c r="AO5198" s="1"/>
      <c r="AP5198" s="1"/>
      <c r="AQ5198" s="1"/>
      <c r="AR5198" s="1"/>
      <c r="AS5198" s="1"/>
      <c r="AT5198" s="1"/>
      <c r="AU5198" s="1"/>
      <c r="AV5198" s="1"/>
      <c r="AW5198" s="1"/>
      <c r="AX5198" s="1"/>
      <c r="AY5198" s="1"/>
      <c r="AZ5198" s="1"/>
    </row>
    <row r="5199" spans="1:52" s="2" customFormat="1" x14ac:dyDescent="0.25">
      <c r="A5199" s="6"/>
      <c r="AH5199" s="1"/>
      <c r="AI5199" s="1"/>
      <c r="AJ5199" s="1"/>
      <c r="AK5199" s="1"/>
      <c r="AL5199" s="1"/>
      <c r="AM5199" s="1"/>
      <c r="AN5199" s="1"/>
      <c r="AO5199" s="1"/>
      <c r="AP5199" s="1"/>
      <c r="AQ5199" s="1"/>
      <c r="AR5199" s="1"/>
      <c r="AS5199" s="1"/>
      <c r="AT5199" s="1"/>
      <c r="AU5199" s="1"/>
      <c r="AV5199" s="1"/>
      <c r="AW5199" s="1"/>
      <c r="AX5199" s="1"/>
      <c r="AY5199" s="1"/>
      <c r="AZ5199" s="1"/>
    </row>
    <row r="5200" spans="1:52" s="2" customFormat="1" x14ac:dyDescent="0.25">
      <c r="A5200" s="6"/>
      <c r="AH5200" s="1"/>
      <c r="AI5200" s="1"/>
      <c r="AJ5200" s="1"/>
      <c r="AK5200" s="1"/>
      <c r="AL5200" s="1"/>
      <c r="AM5200" s="1"/>
      <c r="AN5200" s="1"/>
      <c r="AO5200" s="1"/>
      <c r="AP5200" s="1"/>
      <c r="AQ5200" s="1"/>
      <c r="AR5200" s="1"/>
      <c r="AS5200" s="1"/>
      <c r="AT5200" s="1"/>
      <c r="AU5200" s="1"/>
      <c r="AV5200" s="1"/>
      <c r="AW5200" s="1"/>
      <c r="AX5200" s="1"/>
      <c r="AY5200" s="1"/>
      <c r="AZ5200" s="1"/>
    </row>
    <row r="5201" spans="1:52" s="2" customFormat="1" x14ac:dyDescent="0.25">
      <c r="A5201" s="6"/>
      <c r="AH5201" s="1"/>
      <c r="AI5201" s="1"/>
      <c r="AJ5201" s="1"/>
      <c r="AK5201" s="1"/>
      <c r="AL5201" s="1"/>
      <c r="AM5201" s="1"/>
      <c r="AN5201" s="1"/>
      <c r="AO5201" s="1"/>
      <c r="AP5201" s="1"/>
      <c r="AQ5201" s="1"/>
      <c r="AR5201" s="1"/>
      <c r="AS5201" s="1"/>
      <c r="AT5201" s="1"/>
      <c r="AU5201" s="1"/>
      <c r="AV5201" s="1"/>
      <c r="AW5201" s="1"/>
      <c r="AX5201" s="1"/>
      <c r="AY5201" s="1"/>
      <c r="AZ5201" s="1"/>
    </row>
    <row r="5202" spans="1:52" s="2" customFormat="1" x14ac:dyDescent="0.25">
      <c r="A5202" s="6"/>
      <c r="AH5202" s="1"/>
      <c r="AI5202" s="1"/>
      <c r="AJ5202" s="1"/>
      <c r="AK5202" s="1"/>
      <c r="AL5202" s="1"/>
      <c r="AM5202" s="1"/>
      <c r="AN5202" s="1"/>
      <c r="AO5202" s="1"/>
      <c r="AP5202" s="1"/>
      <c r="AQ5202" s="1"/>
      <c r="AR5202" s="1"/>
      <c r="AS5202" s="1"/>
      <c r="AT5202" s="1"/>
      <c r="AU5202" s="1"/>
      <c r="AV5202" s="1"/>
      <c r="AW5202" s="1"/>
      <c r="AX5202" s="1"/>
      <c r="AY5202" s="1"/>
      <c r="AZ5202" s="1"/>
    </row>
    <row r="5203" spans="1:52" s="2" customFormat="1" x14ac:dyDescent="0.25">
      <c r="A5203" s="6"/>
      <c r="AH5203" s="1"/>
      <c r="AI5203" s="1"/>
      <c r="AJ5203" s="1"/>
      <c r="AK5203" s="1"/>
      <c r="AL5203" s="1"/>
      <c r="AM5203" s="1"/>
      <c r="AN5203" s="1"/>
      <c r="AO5203" s="1"/>
      <c r="AP5203" s="1"/>
      <c r="AQ5203" s="1"/>
      <c r="AR5203" s="1"/>
      <c r="AS5203" s="1"/>
      <c r="AT5203" s="1"/>
      <c r="AU5203" s="1"/>
      <c r="AV5203" s="1"/>
      <c r="AW5203" s="1"/>
      <c r="AX5203" s="1"/>
      <c r="AY5203" s="1"/>
      <c r="AZ5203" s="1"/>
    </row>
    <row r="5204" spans="1:52" s="2" customFormat="1" x14ac:dyDescent="0.25">
      <c r="A5204" s="6"/>
      <c r="AH5204" s="1"/>
      <c r="AI5204" s="1"/>
      <c r="AJ5204" s="1"/>
      <c r="AK5204" s="1"/>
      <c r="AL5204" s="1"/>
      <c r="AM5204" s="1"/>
      <c r="AN5204" s="1"/>
      <c r="AO5204" s="1"/>
      <c r="AP5204" s="1"/>
      <c r="AQ5204" s="1"/>
      <c r="AR5204" s="1"/>
      <c r="AS5204" s="1"/>
      <c r="AT5204" s="1"/>
      <c r="AU5204" s="1"/>
      <c r="AV5204" s="1"/>
      <c r="AW5204" s="1"/>
      <c r="AX5204" s="1"/>
      <c r="AY5204" s="1"/>
      <c r="AZ5204" s="1"/>
    </row>
    <row r="5205" spans="1:52" s="2" customFormat="1" x14ac:dyDescent="0.25">
      <c r="A5205" s="6"/>
      <c r="AH5205" s="1"/>
      <c r="AI5205" s="1"/>
      <c r="AJ5205" s="1"/>
      <c r="AK5205" s="1"/>
      <c r="AL5205" s="1"/>
      <c r="AM5205" s="1"/>
      <c r="AN5205" s="1"/>
      <c r="AO5205" s="1"/>
      <c r="AP5205" s="1"/>
      <c r="AQ5205" s="1"/>
      <c r="AR5205" s="1"/>
      <c r="AS5205" s="1"/>
      <c r="AT5205" s="1"/>
      <c r="AU5205" s="1"/>
      <c r="AV5205" s="1"/>
      <c r="AW5205" s="1"/>
      <c r="AX5205" s="1"/>
      <c r="AY5205" s="1"/>
      <c r="AZ5205" s="1"/>
    </row>
    <row r="5206" spans="1:52" s="2" customFormat="1" x14ac:dyDescent="0.25">
      <c r="A5206" s="6"/>
      <c r="AH5206" s="1"/>
      <c r="AI5206" s="1"/>
      <c r="AJ5206" s="1"/>
      <c r="AK5206" s="1"/>
      <c r="AL5206" s="1"/>
      <c r="AM5206" s="1"/>
      <c r="AN5206" s="1"/>
      <c r="AO5206" s="1"/>
      <c r="AP5206" s="1"/>
      <c r="AQ5206" s="1"/>
      <c r="AR5206" s="1"/>
      <c r="AS5206" s="1"/>
      <c r="AT5206" s="1"/>
      <c r="AU5206" s="1"/>
      <c r="AV5206" s="1"/>
      <c r="AW5206" s="1"/>
      <c r="AX5206" s="1"/>
      <c r="AY5206" s="1"/>
      <c r="AZ5206" s="1"/>
    </row>
    <row r="5207" spans="1:52" s="2" customFormat="1" x14ac:dyDescent="0.25">
      <c r="A5207" s="6"/>
      <c r="AH5207" s="1"/>
      <c r="AI5207" s="1"/>
      <c r="AJ5207" s="1"/>
      <c r="AK5207" s="1"/>
      <c r="AL5207" s="1"/>
      <c r="AM5207" s="1"/>
      <c r="AN5207" s="1"/>
      <c r="AO5207" s="1"/>
      <c r="AP5207" s="1"/>
      <c r="AQ5207" s="1"/>
      <c r="AR5207" s="1"/>
      <c r="AS5207" s="1"/>
      <c r="AT5207" s="1"/>
      <c r="AU5207" s="1"/>
      <c r="AV5207" s="1"/>
      <c r="AW5207" s="1"/>
      <c r="AX5207" s="1"/>
      <c r="AY5207" s="1"/>
      <c r="AZ5207" s="1"/>
    </row>
    <row r="5208" spans="1:52" s="2" customFormat="1" x14ac:dyDescent="0.25">
      <c r="A5208" s="6"/>
      <c r="AH5208" s="1"/>
      <c r="AI5208" s="1"/>
      <c r="AJ5208" s="1"/>
      <c r="AK5208" s="1"/>
      <c r="AL5208" s="1"/>
      <c r="AM5208" s="1"/>
      <c r="AN5208" s="1"/>
      <c r="AO5208" s="1"/>
      <c r="AP5208" s="1"/>
      <c r="AQ5208" s="1"/>
      <c r="AR5208" s="1"/>
      <c r="AS5208" s="1"/>
      <c r="AT5208" s="1"/>
      <c r="AU5208" s="1"/>
      <c r="AV5208" s="1"/>
      <c r="AW5208" s="1"/>
      <c r="AX5208" s="1"/>
      <c r="AY5208" s="1"/>
      <c r="AZ5208" s="1"/>
    </row>
    <row r="5209" spans="1:52" s="2" customFormat="1" x14ac:dyDescent="0.25">
      <c r="A5209" s="6"/>
      <c r="AH5209" s="1"/>
      <c r="AI5209" s="1"/>
      <c r="AJ5209" s="1"/>
      <c r="AK5209" s="1"/>
      <c r="AL5209" s="1"/>
      <c r="AM5209" s="1"/>
      <c r="AN5209" s="1"/>
      <c r="AO5209" s="1"/>
      <c r="AP5209" s="1"/>
      <c r="AQ5209" s="1"/>
      <c r="AR5209" s="1"/>
      <c r="AS5209" s="1"/>
      <c r="AT5209" s="1"/>
      <c r="AU5209" s="1"/>
      <c r="AV5209" s="1"/>
      <c r="AW5209" s="1"/>
      <c r="AX5209" s="1"/>
      <c r="AY5209" s="1"/>
      <c r="AZ5209" s="1"/>
    </row>
    <row r="5210" spans="1:52" s="2" customFormat="1" x14ac:dyDescent="0.25">
      <c r="A5210" s="6"/>
      <c r="AH5210" s="1"/>
      <c r="AI5210" s="1"/>
      <c r="AJ5210" s="1"/>
      <c r="AK5210" s="1"/>
      <c r="AL5210" s="1"/>
      <c r="AM5210" s="1"/>
      <c r="AN5210" s="1"/>
      <c r="AO5210" s="1"/>
      <c r="AP5210" s="1"/>
      <c r="AQ5210" s="1"/>
      <c r="AR5210" s="1"/>
      <c r="AS5210" s="1"/>
      <c r="AT5210" s="1"/>
      <c r="AU5210" s="1"/>
      <c r="AV5210" s="1"/>
      <c r="AW5210" s="1"/>
      <c r="AX5210" s="1"/>
      <c r="AY5210" s="1"/>
      <c r="AZ5210" s="1"/>
    </row>
    <row r="5211" spans="1:52" s="2" customFormat="1" x14ac:dyDescent="0.25">
      <c r="A5211" s="6"/>
      <c r="AH5211" s="1"/>
      <c r="AI5211" s="1"/>
      <c r="AJ5211" s="1"/>
      <c r="AK5211" s="1"/>
      <c r="AL5211" s="1"/>
      <c r="AM5211" s="1"/>
      <c r="AN5211" s="1"/>
      <c r="AO5211" s="1"/>
      <c r="AP5211" s="1"/>
      <c r="AQ5211" s="1"/>
      <c r="AR5211" s="1"/>
      <c r="AS5211" s="1"/>
      <c r="AT5211" s="1"/>
      <c r="AU5211" s="1"/>
      <c r="AV5211" s="1"/>
      <c r="AW5211" s="1"/>
      <c r="AX5211" s="1"/>
      <c r="AY5211" s="1"/>
      <c r="AZ5211" s="1"/>
    </row>
    <row r="5212" spans="1:52" s="2" customFormat="1" x14ac:dyDescent="0.25">
      <c r="A5212" s="6"/>
      <c r="AH5212" s="1"/>
      <c r="AI5212" s="1"/>
      <c r="AJ5212" s="1"/>
      <c r="AK5212" s="1"/>
      <c r="AL5212" s="1"/>
      <c r="AM5212" s="1"/>
      <c r="AN5212" s="1"/>
      <c r="AO5212" s="1"/>
      <c r="AP5212" s="1"/>
      <c r="AQ5212" s="1"/>
      <c r="AR5212" s="1"/>
      <c r="AS5212" s="1"/>
      <c r="AT5212" s="1"/>
      <c r="AU5212" s="1"/>
      <c r="AV5212" s="1"/>
      <c r="AW5212" s="1"/>
      <c r="AX5212" s="1"/>
      <c r="AY5212" s="1"/>
      <c r="AZ5212" s="1"/>
    </row>
    <row r="5213" spans="1:52" s="2" customFormat="1" x14ac:dyDescent="0.25">
      <c r="A5213" s="6"/>
      <c r="AH5213" s="1"/>
      <c r="AI5213" s="1"/>
      <c r="AJ5213" s="1"/>
      <c r="AK5213" s="1"/>
      <c r="AL5213" s="1"/>
      <c r="AM5213" s="1"/>
      <c r="AN5213" s="1"/>
      <c r="AO5213" s="1"/>
      <c r="AP5213" s="1"/>
      <c r="AQ5213" s="1"/>
      <c r="AR5213" s="1"/>
      <c r="AS5213" s="1"/>
      <c r="AT5213" s="1"/>
      <c r="AU5213" s="1"/>
      <c r="AV5213" s="1"/>
      <c r="AW5213" s="1"/>
      <c r="AX5213" s="1"/>
      <c r="AY5213" s="1"/>
      <c r="AZ5213" s="1"/>
    </row>
    <row r="5214" spans="1:52" s="2" customFormat="1" x14ac:dyDescent="0.25">
      <c r="A5214" s="6"/>
      <c r="AH5214" s="1"/>
      <c r="AI5214" s="1"/>
      <c r="AJ5214" s="1"/>
      <c r="AK5214" s="1"/>
      <c r="AL5214" s="1"/>
      <c r="AM5214" s="1"/>
      <c r="AN5214" s="1"/>
      <c r="AO5214" s="1"/>
      <c r="AP5214" s="1"/>
      <c r="AQ5214" s="1"/>
      <c r="AR5214" s="1"/>
      <c r="AS5214" s="1"/>
      <c r="AT5214" s="1"/>
      <c r="AU5214" s="1"/>
      <c r="AV5214" s="1"/>
      <c r="AW5214" s="1"/>
      <c r="AX5214" s="1"/>
      <c r="AY5214" s="1"/>
      <c r="AZ5214" s="1"/>
    </row>
    <row r="5215" spans="1:52" s="2" customFormat="1" x14ac:dyDescent="0.25">
      <c r="A5215" s="6"/>
      <c r="AH5215" s="1"/>
      <c r="AI5215" s="1"/>
      <c r="AJ5215" s="1"/>
      <c r="AK5215" s="1"/>
      <c r="AL5215" s="1"/>
      <c r="AM5215" s="1"/>
      <c r="AN5215" s="1"/>
      <c r="AO5215" s="1"/>
      <c r="AP5215" s="1"/>
      <c r="AQ5215" s="1"/>
      <c r="AR5215" s="1"/>
      <c r="AS5215" s="1"/>
      <c r="AT5215" s="1"/>
      <c r="AU5215" s="1"/>
      <c r="AV5215" s="1"/>
      <c r="AW5215" s="1"/>
      <c r="AX5215" s="1"/>
      <c r="AY5215" s="1"/>
      <c r="AZ5215" s="1"/>
    </row>
    <row r="5216" spans="1:52" s="2" customFormat="1" x14ac:dyDescent="0.25">
      <c r="A5216" s="6"/>
      <c r="AH5216" s="1"/>
      <c r="AI5216" s="1"/>
      <c r="AJ5216" s="1"/>
      <c r="AK5216" s="1"/>
      <c r="AL5216" s="1"/>
      <c r="AM5216" s="1"/>
      <c r="AN5216" s="1"/>
      <c r="AO5216" s="1"/>
      <c r="AP5216" s="1"/>
      <c r="AQ5216" s="1"/>
      <c r="AR5216" s="1"/>
      <c r="AS5216" s="1"/>
      <c r="AT5216" s="1"/>
      <c r="AU5216" s="1"/>
      <c r="AV5216" s="1"/>
      <c r="AW5216" s="1"/>
      <c r="AX5216" s="1"/>
      <c r="AY5216" s="1"/>
      <c r="AZ5216" s="1"/>
    </row>
    <row r="5217" spans="1:52" s="2" customFormat="1" x14ac:dyDescent="0.25">
      <c r="A5217" s="6"/>
      <c r="AH5217" s="1"/>
      <c r="AI5217" s="1"/>
      <c r="AJ5217" s="1"/>
      <c r="AK5217" s="1"/>
      <c r="AL5217" s="1"/>
      <c r="AM5217" s="1"/>
      <c r="AN5217" s="1"/>
      <c r="AO5217" s="1"/>
      <c r="AP5217" s="1"/>
      <c r="AQ5217" s="1"/>
      <c r="AR5217" s="1"/>
      <c r="AS5217" s="1"/>
      <c r="AT5217" s="1"/>
      <c r="AU5217" s="1"/>
      <c r="AV5217" s="1"/>
      <c r="AW5217" s="1"/>
      <c r="AX5217" s="1"/>
      <c r="AY5217" s="1"/>
      <c r="AZ5217" s="1"/>
    </row>
    <row r="5218" spans="1:52" s="2" customFormat="1" x14ac:dyDescent="0.25">
      <c r="A5218" s="6"/>
      <c r="AH5218" s="1"/>
      <c r="AI5218" s="1"/>
      <c r="AJ5218" s="1"/>
      <c r="AK5218" s="1"/>
      <c r="AL5218" s="1"/>
      <c r="AM5218" s="1"/>
      <c r="AN5218" s="1"/>
      <c r="AO5218" s="1"/>
      <c r="AP5218" s="1"/>
      <c r="AQ5218" s="1"/>
      <c r="AR5218" s="1"/>
      <c r="AS5218" s="1"/>
      <c r="AT5218" s="1"/>
      <c r="AU5218" s="1"/>
      <c r="AV5218" s="1"/>
      <c r="AW5218" s="1"/>
      <c r="AX5218" s="1"/>
      <c r="AY5218" s="1"/>
      <c r="AZ5218" s="1"/>
    </row>
    <row r="5219" spans="1:52" s="2" customFormat="1" x14ac:dyDescent="0.25">
      <c r="A5219" s="6"/>
      <c r="AH5219" s="1"/>
      <c r="AI5219" s="1"/>
      <c r="AJ5219" s="1"/>
      <c r="AK5219" s="1"/>
      <c r="AL5219" s="1"/>
      <c r="AM5219" s="1"/>
      <c r="AN5219" s="1"/>
      <c r="AO5219" s="1"/>
      <c r="AP5219" s="1"/>
      <c r="AQ5219" s="1"/>
      <c r="AR5219" s="1"/>
      <c r="AS5219" s="1"/>
      <c r="AT5219" s="1"/>
      <c r="AU5219" s="1"/>
      <c r="AV5219" s="1"/>
      <c r="AW5219" s="1"/>
      <c r="AX5219" s="1"/>
      <c r="AY5219" s="1"/>
      <c r="AZ5219" s="1"/>
    </row>
    <row r="5220" spans="1:52" s="2" customFormat="1" x14ac:dyDescent="0.25">
      <c r="A5220" s="6"/>
      <c r="AH5220" s="1"/>
      <c r="AI5220" s="1"/>
      <c r="AJ5220" s="1"/>
      <c r="AK5220" s="1"/>
      <c r="AL5220" s="1"/>
      <c r="AM5220" s="1"/>
      <c r="AN5220" s="1"/>
      <c r="AO5220" s="1"/>
      <c r="AP5220" s="1"/>
      <c r="AQ5220" s="1"/>
      <c r="AR5220" s="1"/>
      <c r="AS5220" s="1"/>
      <c r="AT5220" s="1"/>
      <c r="AU5220" s="1"/>
      <c r="AV5220" s="1"/>
      <c r="AW5220" s="1"/>
      <c r="AX5220" s="1"/>
      <c r="AY5220" s="1"/>
      <c r="AZ5220" s="1"/>
    </row>
    <row r="5221" spans="1:52" s="2" customFormat="1" x14ac:dyDescent="0.25">
      <c r="A5221" s="6"/>
      <c r="AH5221" s="1"/>
      <c r="AI5221" s="1"/>
      <c r="AJ5221" s="1"/>
      <c r="AK5221" s="1"/>
      <c r="AL5221" s="1"/>
      <c r="AM5221" s="1"/>
      <c r="AN5221" s="1"/>
      <c r="AO5221" s="1"/>
      <c r="AP5221" s="1"/>
      <c r="AQ5221" s="1"/>
      <c r="AR5221" s="1"/>
      <c r="AS5221" s="1"/>
      <c r="AT5221" s="1"/>
      <c r="AU5221" s="1"/>
      <c r="AV5221" s="1"/>
      <c r="AW5221" s="1"/>
      <c r="AX5221" s="1"/>
      <c r="AY5221" s="1"/>
      <c r="AZ5221" s="1"/>
    </row>
    <row r="5222" spans="1:52" s="2" customFormat="1" x14ac:dyDescent="0.25">
      <c r="A5222" s="6"/>
      <c r="AH5222" s="1"/>
      <c r="AI5222" s="1"/>
      <c r="AJ5222" s="1"/>
      <c r="AK5222" s="1"/>
      <c r="AL5222" s="1"/>
      <c r="AM5222" s="1"/>
      <c r="AN5222" s="1"/>
      <c r="AO5222" s="1"/>
      <c r="AP5222" s="1"/>
      <c r="AQ5222" s="1"/>
      <c r="AR5222" s="1"/>
      <c r="AS5222" s="1"/>
      <c r="AT5222" s="1"/>
      <c r="AU5222" s="1"/>
      <c r="AV5222" s="1"/>
      <c r="AW5222" s="1"/>
      <c r="AX5222" s="1"/>
      <c r="AY5222" s="1"/>
      <c r="AZ5222" s="1"/>
    </row>
    <row r="5223" spans="1:52" s="2" customFormat="1" x14ac:dyDescent="0.25">
      <c r="A5223" s="6"/>
      <c r="AH5223" s="1"/>
      <c r="AI5223" s="1"/>
      <c r="AJ5223" s="1"/>
      <c r="AK5223" s="1"/>
      <c r="AL5223" s="1"/>
      <c r="AM5223" s="1"/>
      <c r="AN5223" s="1"/>
      <c r="AO5223" s="1"/>
      <c r="AP5223" s="1"/>
      <c r="AQ5223" s="1"/>
      <c r="AR5223" s="1"/>
      <c r="AS5223" s="1"/>
      <c r="AT5223" s="1"/>
      <c r="AU5223" s="1"/>
      <c r="AV5223" s="1"/>
      <c r="AW5223" s="1"/>
      <c r="AX5223" s="1"/>
      <c r="AY5223" s="1"/>
      <c r="AZ5223" s="1"/>
    </row>
    <row r="5224" spans="1:52" s="2" customFormat="1" x14ac:dyDescent="0.25">
      <c r="A5224" s="6"/>
      <c r="AH5224" s="1"/>
      <c r="AI5224" s="1"/>
      <c r="AJ5224" s="1"/>
      <c r="AK5224" s="1"/>
      <c r="AL5224" s="1"/>
      <c r="AM5224" s="1"/>
      <c r="AN5224" s="1"/>
      <c r="AO5224" s="1"/>
      <c r="AP5224" s="1"/>
      <c r="AQ5224" s="1"/>
      <c r="AR5224" s="1"/>
      <c r="AS5224" s="1"/>
      <c r="AT5224" s="1"/>
      <c r="AU5224" s="1"/>
      <c r="AV5224" s="1"/>
      <c r="AW5224" s="1"/>
      <c r="AX5224" s="1"/>
      <c r="AY5224" s="1"/>
      <c r="AZ5224" s="1"/>
    </row>
    <row r="5225" spans="1:52" s="2" customFormat="1" x14ac:dyDescent="0.25">
      <c r="A5225" s="6"/>
      <c r="AH5225" s="1"/>
      <c r="AI5225" s="1"/>
      <c r="AJ5225" s="1"/>
      <c r="AK5225" s="1"/>
      <c r="AL5225" s="1"/>
      <c r="AM5225" s="1"/>
      <c r="AN5225" s="1"/>
      <c r="AO5225" s="1"/>
      <c r="AP5225" s="1"/>
      <c r="AQ5225" s="1"/>
      <c r="AR5225" s="1"/>
      <c r="AS5225" s="1"/>
      <c r="AT5225" s="1"/>
      <c r="AU5225" s="1"/>
      <c r="AV5225" s="1"/>
      <c r="AW5225" s="1"/>
      <c r="AX5225" s="1"/>
      <c r="AY5225" s="1"/>
      <c r="AZ5225" s="1"/>
    </row>
    <row r="5226" spans="1:52" s="2" customFormat="1" x14ac:dyDescent="0.25">
      <c r="A5226" s="6"/>
      <c r="AH5226" s="1"/>
      <c r="AI5226" s="1"/>
      <c r="AJ5226" s="1"/>
      <c r="AK5226" s="1"/>
      <c r="AL5226" s="1"/>
      <c r="AM5226" s="1"/>
      <c r="AN5226" s="1"/>
      <c r="AO5226" s="1"/>
      <c r="AP5226" s="1"/>
      <c r="AQ5226" s="1"/>
      <c r="AR5226" s="1"/>
      <c r="AS5226" s="1"/>
      <c r="AT5226" s="1"/>
      <c r="AU5226" s="1"/>
      <c r="AV5226" s="1"/>
      <c r="AW5226" s="1"/>
      <c r="AX5226" s="1"/>
      <c r="AY5226" s="1"/>
      <c r="AZ5226" s="1"/>
    </row>
    <row r="5227" spans="1:52" s="2" customFormat="1" x14ac:dyDescent="0.25">
      <c r="A5227" s="6"/>
      <c r="AH5227" s="1"/>
      <c r="AI5227" s="1"/>
      <c r="AJ5227" s="1"/>
      <c r="AK5227" s="1"/>
      <c r="AL5227" s="1"/>
      <c r="AM5227" s="1"/>
      <c r="AN5227" s="1"/>
      <c r="AO5227" s="1"/>
      <c r="AP5227" s="1"/>
      <c r="AQ5227" s="1"/>
      <c r="AR5227" s="1"/>
      <c r="AS5227" s="1"/>
      <c r="AT5227" s="1"/>
      <c r="AU5227" s="1"/>
      <c r="AV5227" s="1"/>
      <c r="AW5227" s="1"/>
      <c r="AX5227" s="1"/>
      <c r="AY5227" s="1"/>
      <c r="AZ5227" s="1"/>
    </row>
    <row r="5228" spans="1:52" s="2" customFormat="1" x14ac:dyDescent="0.25">
      <c r="A5228" s="6"/>
      <c r="AH5228" s="1"/>
      <c r="AI5228" s="1"/>
      <c r="AJ5228" s="1"/>
      <c r="AK5228" s="1"/>
      <c r="AL5228" s="1"/>
      <c r="AM5228" s="1"/>
      <c r="AN5228" s="1"/>
      <c r="AO5228" s="1"/>
      <c r="AP5228" s="1"/>
      <c r="AQ5228" s="1"/>
      <c r="AR5228" s="1"/>
      <c r="AS5228" s="1"/>
      <c r="AT5228" s="1"/>
      <c r="AU5228" s="1"/>
      <c r="AV5228" s="1"/>
      <c r="AW5228" s="1"/>
      <c r="AX5228" s="1"/>
      <c r="AY5228" s="1"/>
      <c r="AZ5228" s="1"/>
    </row>
    <row r="5229" spans="1:52" s="2" customFormat="1" x14ac:dyDescent="0.25">
      <c r="A5229" s="6"/>
      <c r="AH5229" s="1"/>
      <c r="AI5229" s="1"/>
      <c r="AJ5229" s="1"/>
      <c r="AK5229" s="1"/>
      <c r="AL5229" s="1"/>
      <c r="AM5229" s="1"/>
      <c r="AN5229" s="1"/>
      <c r="AO5229" s="1"/>
      <c r="AP5229" s="1"/>
      <c r="AQ5229" s="1"/>
      <c r="AR5229" s="1"/>
      <c r="AS5229" s="1"/>
      <c r="AT5229" s="1"/>
      <c r="AU5229" s="1"/>
      <c r="AV5229" s="1"/>
      <c r="AW5229" s="1"/>
      <c r="AX5229" s="1"/>
      <c r="AY5229" s="1"/>
      <c r="AZ5229" s="1"/>
    </row>
    <row r="5230" spans="1:52" s="2" customFormat="1" x14ac:dyDescent="0.25">
      <c r="A5230" s="6"/>
      <c r="AH5230" s="1"/>
      <c r="AI5230" s="1"/>
      <c r="AJ5230" s="1"/>
      <c r="AK5230" s="1"/>
      <c r="AL5230" s="1"/>
      <c r="AM5230" s="1"/>
      <c r="AN5230" s="1"/>
      <c r="AO5230" s="1"/>
      <c r="AP5230" s="1"/>
      <c r="AQ5230" s="1"/>
      <c r="AR5230" s="1"/>
      <c r="AS5230" s="1"/>
      <c r="AT5230" s="1"/>
      <c r="AU5230" s="1"/>
      <c r="AV5230" s="1"/>
      <c r="AW5230" s="1"/>
      <c r="AX5230" s="1"/>
      <c r="AY5230" s="1"/>
      <c r="AZ5230" s="1"/>
    </row>
    <row r="5231" spans="1:52" s="2" customFormat="1" x14ac:dyDescent="0.25">
      <c r="A5231" s="6"/>
      <c r="AH5231" s="1"/>
      <c r="AI5231" s="1"/>
      <c r="AJ5231" s="1"/>
      <c r="AK5231" s="1"/>
      <c r="AL5231" s="1"/>
      <c r="AM5231" s="1"/>
      <c r="AN5231" s="1"/>
      <c r="AO5231" s="1"/>
      <c r="AP5231" s="1"/>
      <c r="AQ5231" s="1"/>
      <c r="AR5231" s="1"/>
      <c r="AS5231" s="1"/>
      <c r="AT5231" s="1"/>
      <c r="AU5231" s="1"/>
      <c r="AV5231" s="1"/>
      <c r="AW5231" s="1"/>
      <c r="AX5231" s="1"/>
      <c r="AY5231" s="1"/>
      <c r="AZ5231" s="1"/>
    </row>
    <row r="5232" spans="1:52" s="2" customFormat="1" x14ac:dyDescent="0.25">
      <c r="A5232" s="6"/>
      <c r="AH5232" s="1"/>
      <c r="AI5232" s="1"/>
      <c r="AJ5232" s="1"/>
      <c r="AK5232" s="1"/>
      <c r="AL5232" s="1"/>
      <c r="AM5232" s="1"/>
      <c r="AN5232" s="1"/>
      <c r="AO5232" s="1"/>
      <c r="AP5232" s="1"/>
      <c r="AQ5232" s="1"/>
      <c r="AR5232" s="1"/>
      <c r="AS5232" s="1"/>
      <c r="AT5232" s="1"/>
      <c r="AU5232" s="1"/>
      <c r="AV5232" s="1"/>
      <c r="AW5232" s="1"/>
      <c r="AX5232" s="1"/>
      <c r="AY5232" s="1"/>
      <c r="AZ5232" s="1"/>
    </row>
    <row r="5233" spans="1:52" s="2" customFormat="1" x14ac:dyDescent="0.25">
      <c r="A5233" s="6"/>
      <c r="AH5233" s="1"/>
      <c r="AI5233" s="1"/>
      <c r="AJ5233" s="1"/>
      <c r="AK5233" s="1"/>
      <c r="AL5233" s="1"/>
      <c r="AM5233" s="1"/>
      <c r="AN5233" s="1"/>
      <c r="AO5233" s="1"/>
      <c r="AP5233" s="1"/>
      <c r="AQ5233" s="1"/>
      <c r="AR5233" s="1"/>
      <c r="AS5233" s="1"/>
      <c r="AT5233" s="1"/>
      <c r="AU5233" s="1"/>
      <c r="AV5233" s="1"/>
      <c r="AW5233" s="1"/>
      <c r="AX5233" s="1"/>
      <c r="AY5233" s="1"/>
      <c r="AZ5233" s="1"/>
    </row>
    <row r="5234" spans="1:52" s="2" customFormat="1" x14ac:dyDescent="0.25">
      <c r="A5234" s="6"/>
      <c r="AH5234" s="1"/>
      <c r="AI5234" s="1"/>
      <c r="AJ5234" s="1"/>
      <c r="AK5234" s="1"/>
      <c r="AL5234" s="1"/>
      <c r="AM5234" s="1"/>
      <c r="AN5234" s="1"/>
      <c r="AO5234" s="1"/>
      <c r="AP5234" s="1"/>
      <c r="AQ5234" s="1"/>
      <c r="AR5234" s="1"/>
      <c r="AS5234" s="1"/>
      <c r="AT5234" s="1"/>
      <c r="AU5234" s="1"/>
      <c r="AV5234" s="1"/>
      <c r="AW5234" s="1"/>
      <c r="AX5234" s="1"/>
      <c r="AY5234" s="1"/>
      <c r="AZ5234" s="1"/>
    </row>
    <row r="5235" spans="1:52" s="2" customFormat="1" x14ac:dyDescent="0.25">
      <c r="A5235" s="6"/>
      <c r="AH5235" s="1"/>
      <c r="AI5235" s="1"/>
      <c r="AJ5235" s="1"/>
      <c r="AK5235" s="1"/>
      <c r="AL5235" s="1"/>
      <c r="AM5235" s="1"/>
      <c r="AN5235" s="1"/>
      <c r="AO5235" s="1"/>
      <c r="AP5235" s="1"/>
      <c r="AQ5235" s="1"/>
      <c r="AR5235" s="1"/>
      <c r="AS5235" s="1"/>
      <c r="AT5235" s="1"/>
      <c r="AU5235" s="1"/>
      <c r="AV5235" s="1"/>
      <c r="AW5235" s="1"/>
      <c r="AX5235" s="1"/>
      <c r="AY5235" s="1"/>
      <c r="AZ5235" s="1"/>
    </row>
    <row r="5236" spans="1:52" s="2" customFormat="1" x14ac:dyDescent="0.25">
      <c r="A5236" s="6"/>
      <c r="AH5236" s="1"/>
      <c r="AI5236" s="1"/>
      <c r="AJ5236" s="1"/>
      <c r="AK5236" s="1"/>
      <c r="AL5236" s="1"/>
      <c r="AM5236" s="1"/>
      <c r="AN5236" s="1"/>
      <c r="AO5236" s="1"/>
      <c r="AP5236" s="1"/>
      <c r="AQ5236" s="1"/>
      <c r="AR5236" s="1"/>
      <c r="AS5236" s="1"/>
      <c r="AT5236" s="1"/>
      <c r="AU5236" s="1"/>
      <c r="AV5236" s="1"/>
      <c r="AW5236" s="1"/>
      <c r="AX5236" s="1"/>
      <c r="AY5236" s="1"/>
      <c r="AZ5236" s="1"/>
    </row>
    <row r="5237" spans="1:52" s="2" customFormat="1" x14ac:dyDescent="0.25">
      <c r="A5237" s="6"/>
      <c r="AH5237" s="1"/>
      <c r="AI5237" s="1"/>
      <c r="AJ5237" s="1"/>
      <c r="AK5237" s="1"/>
      <c r="AL5237" s="1"/>
      <c r="AM5237" s="1"/>
      <c r="AN5237" s="1"/>
      <c r="AO5237" s="1"/>
      <c r="AP5237" s="1"/>
      <c r="AQ5237" s="1"/>
      <c r="AR5237" s="1"/>
      <c r="AS5237" s="1"/>
      <c r="AT5237" s="1"/>
      <c r="AU5237" s="1"/>
      <c r="AV5237" s="1"/>
      <c r="AW5237" s="1"/>
      <c r="AX5237" s="1"/>
      <c r="AY5237" s="1"/>
      <c r="AZ5237" s="1"/>
    </row>
    <row r="5238" spans="1:52" s="2" customFormat="1" x14ac:dyDescent="0.25">
      <c r="A5238" s="6"/>
      <c r="AH5238" s="1"/>
      <c r="AI5238" s="1"/>
      <c r="AJ5238" s="1"/>
      <c r="AK5238" s="1"/>
      <c r="AL5238" s="1"/>
      <c r="AM5238" s="1"/>
      <c r="AN5238" s="1"/>
      <c r="AO5238" s="1"/>
      <c r="AP5238" s="1"/>
      <c r="AQ5238" s="1"/>
      <c r="AR5238" s="1"/>
      <c r="AS5238" s="1"/>
      <c r="AT5238" s="1"/>
      <c r="AU5238" s="1"/>
      <c r="AV5238" s="1"/>
      <c r="AW5238" s="1"/>
      <c r="AX5238" s="1"/>
      <c r="AY5238" s="1"/>
      <c r="AZ5238" s="1"/>
    </row>
    <row r="5239" spans="1:52" s="2" customFormat="1" x14ac:dyDescent="0.25">
      <c r="A5239" s="6"/>
      <c r="AH5239" s="1"/>
      <c r="AI5239" s="1"/>
      <c r="AJ5239" s="1"/>
      <c r="AK5239" s="1"/>
      <c r="AL5239" s="1"/>
      <c r="AM5239" s="1"/>
      <c r="AN5239" s="1"/>
      <c r="AO5239" s="1"/>
      <c r="AP5239" s="1"/>
      <c r="AQ5239" s="1"/>
      <c r="AR5239" s="1"/>
      <c r="AS5239" s="1"/>
      <c r="AT5239" s="1"/>
      <c r="AU5239" s="1"/>
      <c r="AV5239" s="1"/>
      <c r="AW5239" s="1"/>
      <c r="AX5239" s="1"/>
      <c r="AY5239" s="1"/>
      <c r="AZ5239" s="1"/>
    </row>
    <row r="5240" spans="1:52" s="2" customFormat="1" x14ac:dyDescent="0.25">
      <c r="A5240" s="6"/>
      <c r="AH5240" s="1"/>
      <c r="AI5240" s="1"/>
      <c r="AJ5240" s="1"/>
      <c r="AK5240" s="1"/>
      <c r="AL5240" s="1"/>
      <c r="AM5240" s="1"/>
      <c r="AN5240" s="1"/>
      <c r="AO5240" s="1"/>
      <c r="AP5240" s="1"/>
      <c r="AQ5240" s="1"/>
      <c r="AR5240" s="1"/>
      <c r="AS5240" s="1"/>
      <c r="AT5240" s="1"/>
      <c r="AU5240" s="1"/>
      <c r="AV5240" s="1"/>
      <c r="AW5240" s="1"/>
      <c r="AX5240" s="1"/>
      <c r="AY5240" s="1"/>
      <c r="AZ5240" s="1"/>
    </row>
    <row r="5241" spans="1:52" s="2" customFormat="1" x14ac:dyDescent="0.25">
      <c r="A5241" s="6"/>
      <c r="AH5241" s="1"/>
      <c r="AI5241" s="1"/>
      <c r="AJ5241" s="1"/>
      <c r="AK5241" s="1"/>
      <c r="AL5241" s="1"/>
      <c r="AM5241" s="1"/>
      <c r="AN5241" s="1"/>
      <c r="AO5241" s="1"/>
      <c r="AP5241" s="1"/>
      <c r="AQ5241" s="1"/>
      <c r="AR5241" s="1"/>
      <c r="AS5241" s="1"/>
      <c r="AT5241" s="1"/>
      <c r="AU5241" s="1"/>
      <c r="AV5241" s="1"/>
      <c r="AW5241" s="1"/>
      <c r="AX5241" s="1"/>
      <c r="AY5241" s="1"/>
      <c r="AZ5241" s="1"/>
    </row>
    <row r="5242" spans="1:52" s="2" customFormat="1" x14ac:dyDescent="0.25">
      <c r="A5242" s="6"/>
      <c r="AH5242" s="1"/>
      <c r="AI5242" s="1"/>
      <c r="AJ5242" s="1"/>
      <c r="AK5242" s="1"/>
      <c r="AL5242" s="1"/>
      <c r="AM5242" s="1"/>
      <c r="AN5242" s="1"/>
      <c r="AO5242" s="1"/>
      <c r="AP5242" s="1"/>
      <c r="AQ5242" s="1"/>
      <c r="AR5242" s="1"/>
      <c r="AS5242" s="1"/>
      <c r="AT5242" s="1"/>
      <c r="AU5242" s="1"/>
      <c r="AV5242" s="1"/>
      <c r="AW5242" s="1"/>
      <c r="AX5242" s="1"/>
      <c r="AY5242" s="1"/>
      <c r="AZ5242" s="1"/>
    </row>
    <row r="5243" spans="1:52" s="2" customFormat="1" x14ac:dyDescent="0.25">
      <c r="A5243" s="6"/>
      <c r="AH5243" s="1"/>
      <c r="AI5243" s="1"/>
      <c r="AJ5243" s="1"/>
      <c r="AK5243" s="1"/>
      <c r="AL5243" s="1"/>
      <c r="AM5243" s="1"/>
      <c r="AN5243" s="1"/>
      <c r="AO5243" s="1"/>
      <c r="AP5243" s="1"/>
      <c r="AQ5243" s="1"/>
      <c r="AR5243" s="1"/>
      <c r="AS5243" s="1"/>
      <c r="AT5243" s="1"/>
      <c r="AU5243" s="1"/>
      <c r="AV5243" s="1"/>
      <c r="AW5243" s="1"/>
      <c r="AX5243" s="1"/>
      <c r="AY5243" s="1"/>
      <c r="AZ5243" s="1"/>
    </row>
    <row r="5244" spans="1:52" s="2" customFormat="1" x14ac:dyDescent="0.25">
      <c r="A5244" s="6"/>
      <c r="AH5244" s="1"/>
      <c r="AI5244" s="1"/>
      <c r="AJ5244" s="1"/>
      <c r="AK5244" s="1"/>
      <c r="AL5244" s="1"/>
      <c r="AM5244" s="1"/>
      <c r="AN5244" s="1"/>
      <c r="AO5244" s="1"/>
      <c r="AP5244" s="1"/>
      <c r="AQ5244" s="1"/>
      <c r="AR5244" s="1"/>
      <c r="AS5244" s="1"/>
      <c r="AT5244" s="1"/>
      <c r="AU5244" s="1"/>
      <c r="AV5244" s="1"/>
      <c r="AW5244" s="1"/>
      <c r="AX5244" s="1"/>
      <c r="AY5244" s="1"/>
      <c r="AZ5244" s="1"/>
    </row>
    <row r="5245" spans="1:52" s="2" customFormat="1" x14ac:dyDescent="0.25">
      <c r="A5245" s="6"/>
      <c r="AH5245" s="1"/>
      <c r="AI5245" s="1"/>
      <c r="AJ5245" s="1"/>
      <c r="AK5245" s="1"/>
      <c r="AL5245" s="1"/>
      <c r="AM5245" s="1"/>
      <c r="AN5245" s="1"/>
      <c r="AO5245" s="1"/>
      <c r="AP5245" s="1"/>
      <c r="AQ5245" s="1"/>
      <c r="AR5245" s="1"/>
      <c r="AS5245" s="1"/>
      <c r="AT5245" s="1"/>
      <c r="AU5245" s="1"/>
      <c r="AV5245" s="1"/>
      <c r="AW5245" s="1"/>
      <c r="AX5245" s="1"/>
      <c r="AY5245" s="1"/>
      <c r="AZ5245" s="1"/>
    </row>
    <row r="5246" spans="1:52" s="2" customFormat="1" x14ac:dyDescent="0.25">
      <c r="A5246" s="6"/>
      <c r="AH5246" s="1"/>
      <c r="AI5246" s="1"/>
      <c r="AJ5246" s="1"/>
      <c r="AK5246" s="1"/>
      <c r="AL5246" s="1"/>
      <c r="AM5246" s="1"/>
      <c r="AN5246" s="1"/>
      <c r="AO5246" s="1"/>
      <c r="AP5246" s="1"/>
      <c r="AQ5246" s="1"/>
      <c r="AR5246" s="1"/>
      <c r="AS5246" s="1"/>
      <c r="AT5246" s="1"/>
      <c r="AU5246" s="1"/>
      <c r="AV5246" s="1"/>
      <c r="AW5246" s="1"/>
      <c r="AX5246" s="1"/>
      <c r="AY5246" s="1"/>
      <c r="AZ5246" s="1"/>
    </row>
    <row r="5247" spans="1:52" s="2" customFormat="1" x14ac:dyDescent="0.25">
      <c r="A5247" s="6"/>
      <c r="AH5247" s="1"/>
      <c r="AI5247" s="1"/>
      <c r="AJ5247" s="1"/>
      <c r="AK5247" s="1"/>
      <c r="AL5247" s="1"/>
      <c r="AM5247" s="1"/>
      <c r="AN5247" s="1"/>
      <c r="AO5247" s="1"/>
      <c r="AP5247" s="1"/>
      <c r="AQ5247" s="1"/>
      <c r="AR5247" s="1"/>
      <c r="AS5247" s="1"/>
      <c r="AT5247" s="1"/>
      <c r="AU5247" s="1"/>
      <c r="AV5247" s="1"/>
      <c r="AW5247" s="1"/>
      <c r="AX5247" s="1"/>
      <c r="AY5247" s="1"/>
      <c r="AZ5247" s="1"/>
    </row>
    <row r="5248" spans="1:52" s="2" customFormat="1" x14ac:dyDescent="0.25">
      <c r="A5248" s="6"/>
      <c r="AH5248" s="1"/>
      <c r="AI5248" s="1"/>
      <c r="AJ5248" s="1"/>
      <c r="AK5248" s="1"/>
      <c r="AL5248" s="1"/>
      <c r="AM5248" s="1"/>
      <c r="AN5248" s="1"/>
      <c r="AO5248" s="1"/>
      <c r="AP5248" s="1"/>
      <c r="AQ5248" s="1"/>
      <c r="AR5248" s="1"/>
      <c r="AS5248" s="1"/>
      <c r="AT5248" s="1"/>
      <c r="AU5248" s="1"/>
      <c r="AV5248" s="1"/>
      <c r="AW5248" s="1"/>
      <c r="AX5248" s="1"/>
      <c r="AY5248" s="1"/>
      <c r="AZ5248" s="1"/>
    </row>
    <row r="5249" spans="1:52" s="2" customFormat="1" x14ac:dyDescent="0.25">
      <c r="A5249" s="6"/>
      <c r="AH5249" s="1"/>
      <c r="AI5249" s="1"/>
      <c r="AJ5249" s="1"/>
      <c r="AK5249" s="1"/>
      <c r="AL5249" s="1"/>
      <c r="AM5249" s="1"/>
      <c r="AN5249" s="1"/>
      <c r="AO5249" s="1"/>
      <c r="AP5249" s="1"/>
      <c r="AQ5249" s="1"/>
      <c r="AR5249" s="1"/>
      <c r="AS5249" s="1"/>
      <c r="AT5249" s="1"/>
      <c r="AU5249" s="1"/>
      <c r="AV5249" s="1"/>
      <c r="AW5249" s="1"/>
      <c r="AX5249" s="1"/>
      <c r="AY5249" s="1"/>
      <c r="AZ5249" s="1"/>
    </row>
    <row r="5250" spans="1:52" s="2" customFormat="1" x14ac:dyDescent="0.25">
      <c r="A5250" s="6"/>
      <c r="AH5250" s="1"/>
      <c r="AI5250" s="1"/>
      <c r="AJ5250" s="1"/>
      <c r="AK5250" s="1"/>
      <c r="AL5250" s="1"/>
      <c r="AM5250" s="1"/>
      <c r="AN5250" s="1"/>
      <c r="AO5250" s="1"/>
      <c r="AP5250" s="1"/>
      <c r="AQ5250" s="1"/>
      <c r="AR5250" s="1"/>
      <c r="AS5250" s="1"/>
      <c r="AT5250" s="1"/>
      <c r="AU5250" s="1"/>
      <c r="AV5250" s="1"/>
      <c r="AW5250" s="1"/>
      <c r="AX5250" s="1"/>
      <c r="AY5250" s="1"/>
      <c r="AZ5250" s="1"/>
    </row>
    <row r="5251" spans="1:52" s="2" customFormat="1" x14ac:dyDescent="0.25">
      <c r="A5251" s="6"/>
      <c r="AH5251" s="1"/>
      <c r="AI5251" s="1"/>
      <c r="AJ5251" s="1"/>
      <c r="AK5251" s="1"/>
      <c r="AL5251" s="1"/>
      <c r="AM5251" s="1"/>
      <c r="AN5251" s="1"/>
      <c r="AO5251" s="1"/>
      <c r="AP5251" s="1"/>
      <c r="AQ5251" s="1"/>
      <c r="AR5251" s="1"/>
      <c r="AS5251" s="1"/>
      <c r="AT5251" s="1"/>
      <c r="AU5251" s="1"/>
      <c r="AV5251" s="1"/>
      <c r="AW5251" s="1"/>
      <c r="AX5251" s="1"/>
      <c r="AY5251" s="1"/>
      <c r="AZ5251" s="1"/>
    </row>
    <row r="5252" spans="1:52" s="2" customFormat="1" x14ac:dyDescent="0.25">
      <c r="A5252" s="6"/>
      <c r="AH5252" s="1"/>
      <c r="AI5252" s="1"/>
      <c r="AJ5252" s="1"/>
      <c r="AK5252" s="1"/>
      <c r="AL5252" s="1"/>
      <c r="AM5252" s="1"/>
      <c r="AN5252" s="1"/>
      <c r="AO5252" s="1"/>
      <c r="AP5252" s="1"/>
      <c r="AQ5252" s="1"/>
      <c r="AR5252" s="1"/>
      <c r="AS5252" s="1"/>
      <c r="AT5252" s="1"/>
      <c r="AU5252" s="1"/>
      <c r="AV5252" s="1"/>
      <c r="AW5252" s="1"/>
      <c r="AX5252" s="1"/>
      <c r="AY5252" s="1"/>
      <c r="AZ5252" s="1"/>
    </row>
    <row r="5253" spans="1:52" s="2" customFormat="1" x14ac:dyDescent="0.25">
      <c r="A5253" s="6"/>
      <c r="AH5253" s="1"/>
      <c r="AI5253" s="1"/>
      <c r="AJ5253" s="1"/>
      <c r="AK5253" s="1"/>
      <c r="AL5253" s="1"/>
      <c r="AM5253" s="1"/>
      <c r="AN5253" s="1"/>
      <c r="AO5253" s="1"/>
      <c r="AP5253" s="1"/>
      <c r="AQ5253" s="1"/>
      <c r="AR5253" s="1"/>
      <c r="AS5253" s="1"/>
      <c r="AT5253" s="1"/>
      <c r="AU5253" s="1"/>
      <c r="AV5253" s="1"/>
      <c r="AW5253" s="1"/>
      <c r="AX5253" s="1"/>
      <c r="AY5253" s="1"/>
      <c r="AZ5253" s="1"/>
    </row>
    <row r="5254" spans="1:52" s="2" customFormat="1" x14ac:dyDescent="0.25">
      <c r="A5254" s="6"/>
      <c r="AH5254" s="1"/>
      <c r="AI5254" s="1"/>
      <c r="AJ5254" s="1"/>
      <c r="AK5254" s="1"/>
      <c r="AL5254" s="1"/>
      <c r="AM5254" s="1"/>
      <c r="AN5254" s="1"/>
      <c r="AO5254" s="1"/>
      <c r="AP5254" s="1"/>
      <c r="AQ5254" s="1"/>
      <c r="AR5254" s="1"/>
      <c r="AS5254" s="1"/>
      <c r="AT5254" s="1"/>
      <c r="AU5254" s="1"/>
      <c r="AV5254" s="1"/>
      <c r="AW5254" s="1"/>
      <c r="AX5254" s="1"/>
      <c r="AY5254" s="1"/>
      <c r="AZ5254" s="1"/>
    </row>
    <row r="5255" spans="1:52" s="2" customFormat="1" x14ac:dyDescent="0.25">
      <c r="A5255" s="6"/>
      <c r="AH5255" s="1"/>
      <c r="AI5255" s="1"/>
      <c r="AJ5255" s="1"/>
      <c r="AK5255" s="1"/>
      <c r="AL5255" s="1"/>
      <c r="AM5255" s="1"/>
      <c r="AN5255" s="1"/>
      <c r="AO5255" s="1"/>
      <c r="AP5255" s="1"/>
      <c r="AQ5255" s="1"/>
      <c r="AR5255" s="1"/>
      <c r="AS5255" s="1"/>
      <c r="AT5255" s="1"/>
      <c r="AU5255" s="1"/>
      <c r="AV5255" s="1"/>
      <c r="AW5255" s="1"/>
      <c r="AX5255" s="1"/>
      <c r="AY5255" s="1"/>
      <c r="AZ5255" s="1"/>
    </row>
    <row r="5256" spans="1:52" s="2" customFormat="1" x14ac:dyDescent="0.25">
      <c r="A5256" s="6"/>
      <c r="AH5256" s="1"/>
      <c r="AI5256" s="1"/>
      <c r="AJ5256" s="1"/>
      <c r="AK5256" s="1"/>
      <c r="AL5256" s="1"/>
      <c r="AM5256" s="1"/>
      <c r="AN5256" s="1"/>
      <c r="AO5256" s="1"/>
      <c r="AP5256" s="1"/>
      <c r="AQ5256" s="1"/>
      <c r="AR5256" s="1"/>
      <c r="AS5256" s="1"/>
      <c r="AT5256" s="1"/>
      <c r="AU5256" s="1"/>
      <c r="AV5256" s="1"/>
      <c r="AW5256" s="1"/>
      <c r="AX5256" s="1"/>
      <c r="AY5256" s="1"/>
      <c r="AZ5256" s="1"/>
    </row>
    <row r="5257" spans="1:52" s="2" customFormat="1" x14ac:dyDescent="0.25">
      <c r="A5257" s="6"/>
      <c r="AH5257" s="1"/>
      <c r="AI5257" s="1"/>
      <c r="AJ5257" s="1"/>
      <c r="AK5257" s="1"/>
      <c r="AL5257" s="1"/>
      <c r="AM5257" s="1"/>
      <c r="AN5257" s="1"/>
      <c r="AO5257" s="1"/>
      <c r="AP5257" s="1"/>
      <c r="AQ5257" s="1"/>
      <c r="AR5257" s="1"/>
      <c r="AS5257" s="1"/>
      <c r="AT5257" s="1"/>
      <c r="AU5257" s="1"/>
      <c r="AV5257" s="1"/>
      <c r="AW5257" s="1"/>
      <c r="AX5257" s="1"/>
      <c r="AY5257" s="1"/>
      <c r="AZ5257" s="1"/>
    </row>
    <row r="5258" spans="1:52" s="2" customFormat="1" x14ac:dyDescent="0.25">
      <c r="A5258" s="6"/>
      <c r="AH5258" s="1"/>
      <c r="AI5258" s="1"/>
      <c r="AJ5258" s="1"/>
      <c r="AK5258" s="1"/>
      <c r="AL5258" s="1"/>
      <c r="AM5258" s="1"/>
      <c r="AN5258" s="1"/>
      <c r="AO5258" s="1"/>
      <c r="AP5258" s="1"/>
      <c r="AQ5258" s="1"/>
      <c r="AR5258" s="1"/>
      <c r="AS5258" s="1"/>
      <c r="AT5258" s="1"/>
      <c r="AU5258" s="1"/>
      <c r="AV5258" s="1"/>
      <c r="AW5258" s="1"/>
      <c r="AX5258" s="1"/>
      <c r="AY5258" s="1"/>
      <c r="AZ5258" s="1"/>
    </row>
    <row r="5259" spans="1:52" s="2" customFormat="1" x14ac:dyDescent="0.25">
      <c r="A5259" s="6"/>
      <c r="AH5259" s="1"/>
      <c r="AI5259" s="1"/>
      <c r="AJ5259" s="1"/>
      <c r="AK5259" s="1"/>
      <c r="AL5259" s="1"/>
      <c r="AM5259" s="1"/>
      <c r="AN5259" s="1"/>
      <c r="AO5259" s="1"/>
      <c r="AP5259" s="1"/>
      <c r="AQ5259" s="1"/>
      <c r="AR5259" s="1"/>
      <c r="AS5259" s="1"/>
      <c r="AT5259" s="1"/>
      <c r="AU5259" s="1"/>
      <c r="AV5259" s="1"/>
      <c r="AW5259" s="1"/>
      <c r="AX5259" s="1"/>
      <c r="AY5259" s="1"/>
      <c r="AZ5259" s="1"/>
    </row>
    <row r="5260" spans="1:52" s="2" customFormat="1" x14ac:dyDescent="0.25">
      <c r="A5260" s="6"/>
      <c r="AH5260" s="1"/>
      <c r="AI5260" s="1"/>
      <c r="AJ5260" s="1"/>
      <c r="AK5260" s="1"/>
      <c r="AL5260" s="1"/>
      <c r="AM5260" s="1"/>
      <c r="AN5260" s="1"/>
      <c r="AO5260" s="1"/>
      <c r="AP5260" s="1"/>
      <c r="AQ5260" s="1"/>
      <c r="AR5260" s="1"/>
      <c r="AS5260" s="1"/>
      <c r="AT5260" s="1"/>
      <c r="AU5260" s="1"/>
      <c r="AV5260" s="1"/>
      <c r="AW5260" s="1"/>
      <c r="AX5260" s="1"/>
      <c r="AY5260" s="1"/>
      <c r="AZ5260" s="1"/>
    </row>
    <row r="5261" spans="1:52" s="2" customFormat="1" x14ac:dyDescent="0.25">
      <c r="A5261" s="6"/>
      <c r="AH5261" s="1"/>
      <c r="AI5261" s="1"/>
      <c r="AJ5261" s="1"/>
      <c r="AK5261" s="1"/>
      <c r="AL5261" s="1"/>
      <c r="AM5261" s="1"/>
      <c r="AN5261" s="1"/>
      <c r="AO5261" s="1"/>
      <c r="AP5261" s="1"/>
      <c r="AQ5261" s="1"/>
      <c r="AR5261" s="1"/>
      <c r="AS5261" s="1"/>
      <c r="AT5261" s="1"/>
      <c r="AU5261" s="1"/>
      <c r="AV5261" s="1"/>
      <c r="AW5261" s="1"/>
      <c r="AX5261" s="1"/>
      <c r="AY5261" s="1"/>
      <c r="AZ5261" s="1"/>
    </row>
    <row r="5262" spans="1:52" s="2" customFormat="1" x14ac:dyDescent="0.25">
      <c r="A5262" s="6"/>
      <c r="AH5262" s="1"/>
      <c r="AI5262" s="1"/>
      <c r="AJ5262" s="1"/>
      <c r="AK5262" s="1"/>
      <c r="AL5262" s="1"/>
      <c r="AM5262" s="1"/>
      <c r="AN5262" s="1"/>
      <c r="AO5262" s="1"/>
      <c r="AP5262" s="1"/>
      <c r="AQ5262" s="1"/>
      <c r="AR5262" s="1"/>
      <c r="AS5262" s="1"/>
      <c r="AT5262" s="1"/>
      <c r="AU5262" s="1"/>
      <c r="AV5262" s="1"/>
      <c r="AW5262" s="1"/>
      <c r="AX5262" s="1"/>
      <c r="AY5262" s="1"/>
      <c r="AZ5262" s="1"/>
    </row>
    <row r="5263" spans="1:52" s="2" customFormat="1" x14ac:dyDescent="0.25">
      <c r="A5263" s="6"/>
      <c r="AH5263" s="1"/>
      <c r="AI5263" s="1"/>
      <c r="AJ5263" s="1"/>
      <c r="AK5263" s="1"/>
      <c r="AL5263" s="1"/>
      <c r="AM5263" s="1"/>
      <c r="AN5263" s="1"/>
      <c r="AO5263" s="1"/>
      <c r="AP5263" s="1"/>
      <c r="AQ5263" s="1"/>
      <c r="AR5263" s="1"/>
      <c r="AS5263" s="1"/>
      <c r="AT5263" s="1"/>
      <c r="AU5263" s="1"/>
      <c r="AV5263" s="1"/>
      <c r="AW5263" s="1"/>
      <c r="AX5263" s="1"/>
      <c r="AY5263" s="1"/>
      <c r="AZ5263" s="1"/>
    </row>
    <row r="5264" spans="1:52" s="2" customFormat="1" x14ac:dyDescent="0.25">
      <c r="A5264" s="6"/>
      <c r="AH5264" s="1"/>
      <c r="AI5264" s="1"/>
      <c r="AJ5264" s="1"/>
      <c r="AK5264" s="1"/>
      <c r="AL5264" s="1"/>
      <c r="AM5264" s="1"/>
      <c r="AN5264" s="1"/>
      <c r="AO5264" s="1"/>
      <c r="AP5264" s="1"/>
      <c r="AQ5264" s="1"/>
      <c r="AR5264" s="1"/>
      <c r="AS5264" s="1"/>
      <c r="AT5264" s="1"/>
      <c r="AU5264" s="1"/>
      <c r="AV5264" s="1"/>
      <c r="AW5264" s="1"/>
      <c r="AX5264" s="1"/>
      <c r="AY5264" s="1"/>
      <c r="AZ5264" s="1"/>
    </row>
    <row r="5265" spans="1:52" s="2" customFormat="1" x14ac:dyDescent="0.25">
      <c r="A5265" s="6"/>
      <c r="AH5265" s="1"/>
      <c r="AI5265" s="1"/>
      <c r="AJ5265" s="1"/>
      <c r="AK5265" s="1"/>
      <c r="AL5265" s="1"/>
      <c r="AM5265" s="1"/>
      <c r="AN5265" s="1"/>
      <c r="AO5265" s="1"/>
      <c r="AP5265" s="1"/>
      <c r="AQ5265" s="1"/>
      <c r="AR5265" s="1"/>
      <c r="AS5265" s="1"/>
      <c r="AT5265" s="1"/>
      <c r="AU5265" s="1"/>
      <c r="AV5265" s="1"/>
      <c r="AW5265" s="1"/>
      <c r="AX5265" s="1"/>
      <c r="AY5265" s="1"/>
      <c r="AZ5265" s="1"/>
    </row>
    <row r="5266" spans="1:52" s="2" customFormat="1" x14ac:dyDescent="0.25">
      <c r="A5266" s="6"/>
      <c r="AH5266" s="1"/>
      <c r="AI5266" s="1"/>
      <c r="AJ5266" s="1"/>
      <c r="AK5266" s="1"/>
      <c r="AL5266" s="1"/>
      <c r="AM5266" s="1"/>
      <c r="AN5266" s="1"/>
      <c r="AO5266" s="1"/>
      <c r="AP5266" s="1"/>
      <c r="AQ5266" s="1"/>
      <c r="AR5266" s="1"/>
      <c r="AS5266" s="1"/>
      <c r="AT5266" s="1"/>
      <c r="AU5266" s="1"/>
      <c r="AV5266" s="1"/>
      <c r="AW5266" s="1"/>
      <c r="AX5266" s="1"/>
      <c r="AY5266" s="1"/>
      <c r="AZ5266" s="1"/>
    </row>
    <row r="5267" spans="1:52" s="2" customFormat="1" x14ac:dyDescent="0.25">
      <c r="A5267" s="6"/>
      <c r="AH5267" s="1"/>
      <c r="AI5267" s="1"/>
      <c r="AJ5267" s="1"/>
      <c r="AK5267" s="1"/>
      <c r="AL5267" s="1"/>
      <c r="AM5267" s="1"/>
      <c r="AN5267" s="1"/>
      <c r="AO5267" s="1"/>
      <c r="AP5267" s="1"/>
      <c r="AQ5267" s="1"/>
      <c r="AR5267" s="1"/>
      <c r="AS5267" s="1"/>
      <c r="AT5267" s="1"/>
      <c r="AU5267" s="1"/>
      <c r="AV5267" s="1"/>
      <c r="AW5267" s="1"/>
      <c r="AX5267" s="1"/>
      <c r="AY5267" s="1"/>
      <c r="AZ5267" s="1"/>
    </row>
    <row r="5268" spans="1:52" s="2" customFormat="1" x14ac:dyDescent="0.25">
      <c r="A5268" s="6"/>
      <c r="AH5268" s="1"/>
      <c r="AI5268" s="1"/>
      <c r="AJ5268" s="1"/>
      <c r="AK5268" s="1"/>
      <c r="AL5268" s="1"/>
      <c r="AM5268" s="1"/>
      <c r="AN5268" s="1"/>
      <c r="AO5268" s="1"/>
      <c r="AP5268" s="1"/>
      <c r="AQ5268" s="1"/>
      <c r="AR5268" s="1"/>
      <c r="AS5268" s="1"/>
      <c r="AT5268" s="1"/>
      <c r="AU5268" s="1"/>
      <c r="AV5268" s="1"/>
      <c r="AW5268" s="1"/>
      <c r="AX5268" s="1"/>
      <c r="AY5268" s="1"/>
      <c r="AZ5268" s="1"/>
    </row>
    <row r="5269" spans="1:52" s="2" customFormat="1" x14ac:dyDescent="0.25">
      <c r="A5269" s="6"/>
      <c r="AH5269" s="1"/>
      <c r="AI5269" s="1"/>
      <c r="AJ5269" s="1"/>
      <c r="AK5269" s="1"/>
      <c r="AL5269" s="1"/>
      <c r="AM5269" s="1"/>
      <c r="AN5269" s="1"/>
      <c r="AO5269" s="1"/>
      <c r="AP5269" s="1"/>
      <c r="AQ5269" s="1"/>
      <c r="AR5269" s="1"/>
      <c r="AS5269" s="1"/>
      <c r="AT5269" s="1"/>
      <c r="AU5269" s="1"/>
      <c r="AV5269" s="1"/>
      <c r="AW5269" s="1"/>
      <c r="AX5269" s="1"/>
      <c r="AY5269" s="1"/>
      <c r="AZ5269" s="1"/>
    </row>
    <row r="5270" spans="1:52" s="2" customFormat="1" x14ac:dyDescent="0.25">
      <c r="A5270" s="6"/>
      <c r="AH5270" s="1"/>
      <c r="AI5270" s="1"/>
      <c r="AJ5270" s="1"/>
      <c r="AK5270" s="1"/>
      <c r="AL5270" s="1"/>
      <c r="AM5270" s="1"/>
      <c r="AN5270" s="1"/>
      <c r="AO5270" s="1"/>
      <c r="AP5270" s="1"/>
      <c r="AQ5270" s="1"/>
      <c r="AR5270" s="1"/>
      <c r="AS5270" s="1"/>
      <c r="AT5270" s="1"/>
      <c r="AU5270" s="1"/>
      <c r="AV5270" s="1"/>
      <c r="AW5270" s="1"/>
      <c r="AX5270" s="1"/>
      <c r="AY5270" s="1"/>
      <c r="AZ5270" s="1"/>
    </row>
    <row r="5271" spans="1:52" s="2" customFormat="1" x14ac:dyDescent="0.25">
      <c r="A5271" s="6"/>
      <c r="AH5271" s="1"/>
      <c r="AI5271" s="1"/>
      <c r="AJ5271" s="1"/>
      <c r="AK5271" s="1"/>
      <c r="AL5271" s="1"/>
      <c r="AM5271" s="1"/>
      <c r="AN5271" s="1"/>
      <c r="AO5271" s="1"/>
      <c r="AP5271" s="1"/>
      <c r="AQ5271" s="1"/>
      <c r="AR5271" s="1"/>
      <c r="AS5271" s="1"/>
      <c r="AT5271" s="1"/>
      <c r="AU5271" s="1"/>
      <c r="AV5271" s="1"/>
      <c r="AW5271" s="1"/>
      <c r="AX5271" s="1"/>
      <c r="AY5271" s="1"/>
      <c r="AZ5271" s="1"/>
    </row>
    <row r="5272" spans="1:52" s="2" customFormat="1" x14ac:dyDescent="0.25">
      <c r="A5272" s="6"/>
      <c r="AH5272" s="1"/>
      <c r="AI5272" s="1"/>
      <c r="AJ5272" s="1"/>
      <c r="AK5272" s="1"/>
      <c r="AL5272" s="1"/>
      <c r="AM5272" s="1"/>
      <c r="AN5272" s="1"/>
      <c r="AO5272" s="1"/>
      <c r="AP5272" s="1"/>
      <c r="AQ5272" s="1"/>
      <c r="AR5272" s="1"/>
      <c r="AS5272" s="1"/>
      <c r="AT5272" s="1"/>
      <c r="AU5272" s="1"/>
      <c r="AV5272" s="1"/>
      <c r="AW5272" s="1"/>
      <c r="AX5272" s="1"/>
      <c r="AY5272" s="1"/>
      <c r="AZ5272" s="1"/>
    </row>
    <row r="5273" spans="1:52" s="2" customFormat="1" x14ac:dyDescent="0.25">
      <c r="A5273" s="6"/>
      <c r="AH5273" s="1"/>
      <c r="AI5273" s="1"/>
      <c r="AJ5273" s="1"/>
      <c r="AK5273" s="1"/>
      <c r="AL5273" s="1"/>
      <c r="AM5273" s="1"/>
      <c r="AN5273" s="1"/>
      <c r="AO5273" s="1"/>
      <c r="AP5273" s="1"/>
      <c r="AQ5273" s="1"/>
      <c r="AR5273" s="1"/>
      <c r="AS5273" s="1"/>
      <c r="AT5273" s="1"/>
      <c r="AU5273" s="1"/>
      <c r="AV5273" s="1"/>
      <c r="AW5273" s="1"/>
      <c r="AX5273" s="1"/>
      <c r="AY5273" s="1"/>
      <c r="AZ5273" s="1"/>
    </row>
    <row r="5274" spans="1:52" s="2" customFormat="1" x14ac:dyDescent="0.25">
      <c r="A5274" s="6"/>
      <c r="AH5274" s="1"/>
      <c r="AI5274" s="1"/>
      <c r="AJ5274" s="1"/>
      <c r="AK5274" s="1"/>
      <c r="AL5274" s="1"/>
      <c r="AM5274" s="1"/>
      <c r="AN5274" s="1"/>
      <c r="AO5274" s="1"/>
      <c r="AP5274" s="1"/>
      <c r="AQ5274" s="1"/>
      <c r="AR5274" s="1"/>
      <c r="AS5274" s="1"/>
      <c r="AT5274" s="1"/>
      <c r="AU5274" s="1"/>
      <c r="AV5274" s="1"/>
      <c r="AW5274" s="1"/>
      <c r="AX5274" s="1"/>
      <c r="AY5274" s="1"/>
      <c r="AZ5274" s="1"/>
    </row>
    <row r="5275" spans="1:52" s="2" customFormat="1" x14ac:dyDescent="0.25">
      <c r="A5275" s="6"/>
      <c r="AH5275" s="1"/>
      <c r="AI5275" s="1"/>
      <c r="AJ5275" s="1"/>
      <c r="AK5275" s="1"/>
      <c r="AL5275" s="1"/>
      <c r="AM5275" s="1"/>
      <c r="AN5275" s="1"/>
      <c r="AO5275" s="1"/>
      <c r="AP5275" s="1"/>
      <c r="AQ5275" s="1"/>
      <c r="AR5275" s="1"/>
      <c r="AS5275" s="1"/>
      <c r="AT5275" s="1"/>
      <c r="AU5275" s="1"/>
      <c r="AV5275" s="1"/>
      <c r="AW5275" s="1"/>
      <c r="AX5275" s="1"/>
      <c r="AY5275" s="1"/>
      <c r="AZ5275" s="1"/>
    </row>
    <row r="5276" spans="1:52" s="2" customFormat="1" x14ac:dyDescent="0.25">
      <c r="A5276" s="6"/>
      <c r="AH5276" s="1"/>
      <c r="AI5276" s="1"/>
      <c r="AJ5276" s="1"/>
      <c r="AK5276" s="1"/>
      <c r="AL5276" s="1"/>
      <c r="AM5276" s="1"/>
      <c r="AN5276" s="1"/>
      <c r="AO5276" s="1"/>
      <c r="AP5276" s="1"/>
      <c r="AQ5276" s="1"/>
      <c r="AR5276" s="1"/>
      <c r="AS5276" s="1"/>
      <c r="AT5276" s="1"/>
      <c r="AU5276" s="1"/>
      <c r="AV5276" s="1"/>
      <c r="AW5276" s="1"/>
      <c r="AX5276" s="1"/>
      <c r="AY5276" s="1"/>
      <c r="AZ5276" s="1"/>
    </row>
    <row r="5277" spans="1:52" s="2" customFormat="1" x14ac:dyDescent="0.25">
      <c r="A5277" s="6"/>
      <c r="AH5277" s="1"/>
      <c r="AI5277" s="1"/>
      <c r="AJ5277" s="1"/>
      <c r="AK5277" s="1"/>
      <c r="AL5277" s="1"/>
      <c r="AM5277" s="1"/>
      <c r="AN5277" s="1"/>
      <c r="AO5277" s="1"/>
      <c r="AP5277" s="1"/>
      <c r="AQ5277" s="1"/>
      <c r="AR5277" s="1"/>
      <c r="AS5277" s="1"/>
      <c r="AT5277" s="1"/>
      <c r="AU5277" s="1"/>
      <c r="AV5277" s="1"/>
      <c r="AW5277" s="1"/>
      <c r="AX5277" s="1"/>
      <c r="AY5277" s="1"/>
      <c r="AZ5277" s="1"/>
    </row>
    <row r="5278" spans="1:52" s="2" customFormat="1" x14ac:dyDescent="0.25">
      <c r="A5278" s="6"/>
      <c r="AH5278" s="1"/>
      <c r="AI5278" s="1"/>
      <c r="AJ5278" s="1"/>
      <c r="AK5278" s="1"/>
      <c r="AL5278" s="1"/>
      <c r="AM5278" s="1"/>
      <c r="AN5278" s="1"/>
      <c r="AO5278" s="1"/>
      <c r="AP5278" s="1"/>
      <c r="AQ5278" s="1"/>
      <c r="AR5278" s="1"/>
      <c r="AS5278" s="1"/>
      <c r="AT5278" s="1"/>
      <c r="AU5278" s="1"/>
      <c r="AV5278" s="1"/>
      <c r="AW5278" s="1"/>
      <c r="AX5278" s="1"/>
      <c r="AY5278" s="1"/>
      <c r="AZ5278" s="1"/>
    </row>
    <row r="5279" spans="1:52" s="2" customFormat="1" x14ac:dyDescent="0.25">
      <c r="A5279" s="6"/>
      <c r="AH5279" s="1"/>
      <c r="AI5279" s="1"/>
      <c r="AJ5279" s="1"/>
      <c r="AK5279" s="1"/>
      <c r="AL5279" s="1"/>
      <c r="AM5279" s="1"/>
      <c r="AN5279" s="1"/>
      <c r="AO5279" s="1"/>
      <c r="AP5279" s="1"/>
      <c r="AQ5279" s="1"/>
      <c r="AR5279" s="1"/>
      <c r="AS5279" s="1"/>
      <c r="AT5279" s="1"/>
      <c r="AU5279" s="1"/>
      <c r="AV5279" s="1"/>
      <c r="AW5279" s="1"/>
      <c r="AX5279" s="1"/>
      <c r="AY5279" s="1"/>
      <c r="AZ5279" s="1"/>
    </row>
    <row r="5280" spans="1:52" s="2" customFormat="1" x14ac:dyDescent="0.25">
      <c r="A5280" s="6"/>
      <c r="AH5280" s="1"/>
      <c r="AI5280" s="1"/>
      <c r="AJ5280" s="1"/>
      <c r="AK5280" s="1"/>
      <c r="AL5280" s="1"/>
      <c r="AM5280" s="1"/>
      <c r="AN5280" s="1"/>
      <c r="AO5280" s="1"/>
      <c r="AP5280" s="1"/>
      <c r="AQ5280" s="1"/>
      <c r="AR5280" s="1"/>
      <c r="AS5280" s="1"/>
      <c r="AT5280" s="1"/>
      <c r="AU5280" s="1"/>
      <c r="AV5280" s="1"/>
      <c r="AW5280" s="1"/>
      <c r="AX5280" s="1"/>
      <c r="AY5280" s="1"/>
      <c r="AZ5280" s="1"/>
    </row>
    <row r="5281" spans="1:52" s="2" customFormat="1" x14ac:dyDescent="0.25">
      <c r="A5281" s="6"/>
      <c r="AH5281" s="1"/>
      <c r="AI5281" s="1"/>
      <c r="AJ5281" s="1"/>
      <c r="AK5281" s="1"/>
      <c r="AL5281" s="1"/>
      <c r="AM5281" s="1"/>
      <c r="AN5281" s="1"/>
      <c r="AO5281" s="1"/>
      <c r="AP5281" s="1"/>
      <c r="AQ5281" s="1"/>
      <c r="AR5281" s="1"/>
      <c r="AS5281" s="1"/>
      <c r="AT5281" s="1"/>
      <c r="AU5281" s="1"/>
      <c r="AV5281" s="1"/>
      <c r="AW5281" s="1"/>
      <c r="AX5281" s="1"/>
      <c r="AY5281" s="1"/>
      <c r="AZ5281" s="1"/>
    </row>
    <row r="5282" spans="1:52" s="2" customFormat="1" x14ac:dyDescent="0.25">
      <c r="A5282" s="6"/>
      <c r="AH5282" s="1"/>
      <c r="AI5282" s="1"/>
      <c r="AJ5282" s="1"/>
      <c r="AK5282" s="1"/>
      <c r="AL5282" s="1"/>
      <c r="AM5282" s="1"/>
      <c r="AN5282" s="1"/>
      <c r="AO5282" s="1"/>
      <c r="AP5282" s="1"/>
      <c r="AQ5282" s="1"/>
      <c r="AR5282" s="1"/>
      <c r="AS5282" s="1"/>
      <c r="AT5282" s="1"/>
      <c r="AU5282" s="1"/>
      <c r="AV5282" s="1"/>
      <c r="AW5282" s="1"/>
      <c r="AX5282" s="1"/>
      <c r="AY5282" s="1"/>
      <c r="AZ5282" s="1"/>
    </row>
    <row r="5283" spans="1:52" s="2" customFormat="1" x14ac:dyDescent="0.25">
      <c r="A5283" s="6"/>
      <c r="AH5283" s="1"/>
      <c r="AI5283" s="1"/>
      <c r="AJ5283" s="1"/>
      <c r="AK5283" s="1"/>
      <c r="AL5283" s="1"/>
      <c r="AM5283" s="1"/>
      <c r="AN5283" s="1"/>
      <c r="AO5283" s="1"/>
      <c r="AP5283" s="1"/>
      <c r="AQ5283" s="1"/>
      <c r="AR5283" s="1"/>
      <c r="AS5283" s="1"/>
      <c r="AT5283" s="1"/>
      <c r="AU5283" s="1"/>
      <c r="AV5283" s="1"/>
      <c r="AW5283" s="1"/>
      <c r="AX5283" s="1"/>
      <c r="AY5283" s="1"/>
      <c r="AZ5283" s="1"/>
    </row>
    <row r="5284" spans="1:52" s="2" customFormat="1" x14ac:dyDescent="0.25">
      <c r="A5284" s="6"/>
      <c r="AH5284" s="1"/>
      <c r="AI5284" s="1"/>
      <c r="AJ5284" s="1"/>
      <c r="AK5284" s="1"/>
      <c r="AL5284" s="1"/>
      <c r="AM5284" s="1"/>
      <c r="AN5284" s="1"/>
      <c r="AO5284" s="1"/>
      <c r="AP5284" s="1"/>
      <c r="AQ5284" s="1"/>
      <c r="AR5284" s="1"/>
      <c r="AS5284" s="1"/>
      <c r="AT5284" s="1"/>
      <c r="AU5284" s="1"/>
      <c r="AV5284" s="1"/>
      <c r="AW5284" s="1"/>
      <c r="AX5284" s="1"/>
      <c r="AY5284" s="1"/>
      <c r="AZ5284" s="1"/>
    </row>
    <row r="5285" spans="1:52" s="2" customFormat="1" x14ac:dyDescent="0.25">
      <c r="A5285" s="6"/>
      <c r="AH5285" s="1"/>
      <c r="AI5285" s="1"/>
      <c r="AJ5285" s="1"/>
      <c r="AK5285" s="1"/>
      <c r="AL5285" s="1"/>
      <c r="AM5285" s="1"/>
      <c r="AN5285" s="1"/>
      <c r="AO5285" s="1"/>
      <c r="AP5285" s="1"/>
      <c r="AQ5285" s="1"/>
      <c r="AR5285" s="1"/>
      <c r="AS5285" s="1"/>
      <c r="AT5285" s="1"/>
      <c r="AU5285" s="1"/>
      <c r="AV5285" s="1"/>
      <c r="AW5285" s="1"/>
      <c r="AX5285" s="1"/>
      <c r="AY5285" s="1"/>
      <c r="AZ5285" s="1"/>
    </row>
    <row r="5286" spans="1:52" s="2" customFormat="1" x14ac:dyDescent="0.25">
      <c r="A5286" s="6"/>
      <c r="AH5286" s="1"/>
      <c r="AI5286" s="1"/>
      <c r="AJ5286" s="1"/>
      <c r="AK5286" s="1"/>
      <c r="AL5286" s="1"/>
      <c r="AM5286" s="1"/>
      <c r="AN5286" s="1"/>
      <c r="AO5286" s="1"/>
      <c r="AP5286" s="1"/>
      <c r="AQ5286" s="1"/>
      <c r="AR5286" s="1"/>
      <c r="AS5286" s="1"/>
      <c r="AT5286" s="1"/>
      <c r="AU5286" s="1"/>
      <c r="AV5286" s="1"/>
      <c r="AW5286" s="1"/>
      <c r="AX5286" s="1"/>
      <c r="AY5286" s="1"/>
      <c r="AZ5286" s="1"/>
    </row>
    <row r="5287" spans="1:52" s="2" customFormat="1" x14ac:dyDescent="0.25">
      <c r="A5287" s="6"/>
      <c r="AH5287" s="1"/>
      <c r="AI5287" s="1"/>
      <c r="AJ5287" s="1"/>
      <c r="AK5287" s="1"/>
      <c r="AL5287" s="1"/>
      <c r="AM5287" s="1"/>
      <c r="AN5287" s="1"/>
      <c r="AO5287" s="1"/>
      <c r="AP5287" s="1"/>
      <c r="AQ5287" s="1"/>
      <c r="AR5287" s="1"/>
      <c r="AS5287" s="1"/>
      <c r="AT5287" s="1"/>
      <c r="AU5287" s="1"/>
      <c r="AV5287" s="1"/>
      <c r="AW5287" s="1"/>
      <c r="AX5287" s="1"/>
      <c r="AY5287" s="1"/>
      <c r="AZ5287" s="1"/>
    </row>
    <row r="5288" spans="1:52" s="2" customFormat="1" x14ac:dyDescent="0.25">
      <c r="A5288" s="6"/>
      <c r="AH5288" s="1"/>
      <c r="AI5288" s="1"/>
      <c r="AJ5288" s="1"/>
      <c r="AK5288" s="1"/>
      <c r="AL5288" s="1"/>
      <c r="AM5288" s="1"/>
      <c r="AN5288" s="1"/>
      <c r="AO5288" s="1"/>
      <c r="AP5288" s="1"/>
      <c r="AQ5288" s="1"/>
      <c r="AR5288" s="1"/>
      <c r="AS5288" s="1"/>
      <c r="AT5288" s="1"/>
      <c r="AU5288" s="1"/>
      <c r="AV5288" s="1"/>
      <c r="AW5288" s="1"/>
      <c r="AX5288" s="1"/>
      <c r="AY5288" s="1"/>
      <c r="AZ5288" s="1"/>
    </row>
    <row r="5289" spans="1:52" s="2" customFormat="1" x14ac:dyDescent="0.25">
      <c r="A5289" s="6"/>
      <c r="AH5289" s="1"/>
      <c r="AI5289" s="1"/>
      <c r="AJ5289" s="1"/>
      <c r="AK5289" s="1"/>
      <c r="AL5289" s="1"/>
      <c r="AM5289" s="1"/>
      <c r="AN5289" s="1"/>
      <c r="AO5289" s="1"/>
      <c r="AP5289" s="1"/>
      <c r="AQ5289" s="1"/>
      <c r="AR5289" s="1"/>
      <c r="AS5289" s="1"/>
      <c r="AT5289" s="1"/>
      <c r="AU5289" s="1"/>
      <c r="AV5289" s="1"/>
      <c r="AW5289" s="1"/>
      <c r="AX5289" s="1"/>
      <c r="AY5289" s="1"/>
      <c r="AZ5289" s="1"/>
    </row>
    <row r="5290" spans="1:52" s="2" customFormat="1" x14ac:dyDescent="0.25">
      <c r="A5290" s="6"/>
      <c r="AH5290" s="1"/>
      <c r="AI5290" s="1"/>
      <c r="AJ5290" s="1"/>
      <c r="AK5290" s="1"/>
      <c r="AL5290" s="1"/>
      <c r="AM5290" s="1"/>
      <c r="AN5290" s="1"/>
      <c r="AO5290" s="1"/>
      <c r="AP5290" s="1"/>
      <c r="AQ5290" s="1"/>
      <c r="AR5290" s="1"/>
      <c r="AS5290" s="1"/>
      <c r="AT5290" s="1"/>
      <c r="AU5290" s="1"/>
      <c r="AV5290" s="1"/>
      <c r="AW5290" s="1"/>
      <c r="AX5290" s="1"/>
      <c r="AY5290" s="1"/>
      <c r="AZ5290" s="1"/>
    </row>
    <row r="5291" spans="1:52" s="2" customFormat="1" x14ac:dyDescent="0.25">
      <c r="A5291" s="6"/>
      <c r="AH5291" s="1"/>
      <c r="AI5291" s="1"/>
      <c r="AJ5291" s="1"/>
      <c r="AK5291" s="1"/>
      <c r="AL5291" s="1"/>
      <c r="AM5291" s="1"/>
      <c r="AN5291" s="1"/>
      <c r="AO5291" s="1"/>
      <c r="AP5291" s="1"/>
      <c r="AQ5291" s="1"/>
      <c r="AR5291" s="1"/>
      <c r="AS5291" s="1"/>
      <c r="AT5291" s="1"/>
      <c r="AU5291" s="1"/>
      <c r="AV5291" s="1"/>
      <c r="AW5291" s="1"/>
      <c r="AX5291" s="1"/>
      <c r="AY5291" s="1"/>
      <c r="AZ5291" s="1"/>
    </row>
    <row r="5292" spans="1:52" s="2" customFormat="1" x14ac:dyDescent="0.25">
      <c r="A5292" s="6"/>
      <c r="AH5292" s="1"/>
      <c r="AI5292" s="1"/>
      <c r="AJ5292" s="1"/>
      <c r="AK5292" s="1"/>
      <c r="AL5292" s="1"/>
      <c r="AM5292" s="1"/>
      <c r="AN5292" s="1"/>
      <c r="AO5292" s="1"/>
      <c r="AP5292" s="1"/>
      <c r="AQ5292" s="1"/>
      <c r="AR5292" s="1"/>
      <c r="AS5292" s="1"/>
      <c r="AT5292" s="1"/>
      <c r="AU5292" s="1"/>
      <c r="AV5292" s="1"/>
      <c r="AW5292" s="1"/>
      <c r="AX5292" s="1"/>
      <c r="AY5292" s="1"/>
      <c r="AZ5292" s="1"/>
    </row>
    <row r="5293" spans="1:52" s="2" customFormat="1" x14ac:dyDescent="0.25">
      <c r="A5293" s="6"/>
      <c r="AH5293" s="1"/>
      <c r="AI5293" s="1"/>
      <c r="AJ5293" s="1"/>
      <c r="AK5293" s="1"/>
      <c r="AL5293" s="1"/>
      <c r="AM5293" s="1"/>
      <c r="AN5293" s="1"/>
      <c r="AO5293" s="1"/>
      <c r="AP5293" s="1"/>
      <c r="AQ5293" s="1"/>
      <c r="AR5293" s="1"/>
      <c r="AS5293" s="1"/>
      <c r="AT5293" s="1"/>
      <c r="AU5293" s="1"/>
      <c r="AV5293" s="1"/>
      <c r="AW5293" s="1"/>
      <c r="AX5293" s="1"/>
      <c r="AY5293" s="1"/>
      <c r="AZ5293" s="1"/>
    </row>
    <row r="5294" spans="1:52" s="2" customFormat="1" x14ac:dyDescent="0.25">
      <c r="A5294" s="6"/>
      <c r="AH5294" s="1"/>
      <c r="AI5294" s="1"/>
      <c r="AJ5294" s="1"/>
      <c r="AK5294" s="1"/>
      <c r="AL5294" s="1"/>
      <c r="AM5294" s="1"/>
      <c r="AN5294" s="1"/>
      <c r="AO5294" s="1"/>
      <c r="AP5294" s="1"/>
      <c r="AQ5294" s="1"/>
      <c r="AR5294" s="1"/>
      <c r="AS5294" s="1"/>
      <c r="AT5294" s="1"/>
      <c r="AU5294" s="1"/>
      <c r="AV5294" s="1"/>
      <c r="AW5294" s="1"/>
      <c r="AX5294" s="1"/>
      <c r="AY5294" s="1"/>
      <c r="AZ5294" s="1"/>
    </row>
    <row r="5295" spans="1:52" s="2" customFormat="1" x14ac:dyDescent="0.25">
      <c r="A5295" s="6"/>
      <c r="AH5295" s="1"/>
      <c r="AI5295" s="1"/>
      <c r="AJ5295" s="1"/>
      <c r="AK5295" s="1"/>
      <c r="AL5295" s="1"/>
      <c r="AM5295" s="1"/>
      <c r="AN5295" s="1"/>
      <c r="AO5295" s="1"/>
      <c r="AP5295" s="1"/>
      <c r="AQ5295" s="1"/>
      <c r="AR5295" s="1"/>
      <c r="AS5295" s="1"/>
      <c r="AT5295" s="1"/>
      <c r="AU5295" s="1"/>
      <c r="AV5295" s="1"/>
      <c r="AW5295" s="1"/>
      <c r="AX5295" s="1"/>
      <c r="AY5295" s="1"/>
      <c r="AZ5295" s="1"/>
    </row>
    <row r="5296" spans="1:52" s="2" customFormat="1" x14ac:dyDescent="0.25">
      <c r="A5296" s="6"/>
      <c r="AH5296" s="1"/>
      <c r="AI5296" s="1"/>
      <c r="AJ5296" s="1"/>
      <c r="AK5296" s="1"/>
      <c r="AL5296" s="1"/>
      <c r="AM5296" s="1"/>
      <c r="AN5296" s="1"/>
      <c r="AO5296" s="1"/>
      <c r="AP5296" s="1"/>
      <c r="AQ5296" s="1"/>
      <c r="AR5296" s="1"/>
      <c r="AS5296" s="1"/>
      <c r="AT5296" s="1"/>
      <c r="AU5296" s="1"/>
      <c r="AV5296" s="1"/>
      <c r="AW5296" s="1"/>
      <c r="AX5296" s="1"/>
      <c r="AY5296" s="1"/>
      <c r="AZ5296" s="1"/>
    </row>
    <row r="5297" spans="1:52" s="2" customFormat="1" x14ac:dyDescent="0.25">
      <c r="A5297" s="6"/>
      <c r="AH5297" s="1"/>
      <c r="AI5297" s="1"/>
      <c r="AJ5297" s="1"/>
      <c r="AK5297" s="1"/>
      <c r="AL5297" s="1"/>
      <c r="AM5297" s="1"/>
      <c r="AN5297" s="1"/>
      <c r="AO5297" s="1"/>
      <c r="AP5297" s="1"/>
      <c r="AQ5297" s="1"/>
      <c r="AR5297" s="1"/>
      <c r="AS5297" s="1"/>
      <c r="AT5297" s="1"/>
      <c r="AU5297" s="1"/>
      <c r="AV5297" s="1"/>
      <c r="AW5297" s="1"/>
      <c r="AX5297" s="1"/>
      <c r="AY5297" s="1"/>
      <c r="AZ5297" s="1"/>
    </row>
    <row r="5298" spans="1:52" s="2" customFormat="1" x14ac:dyDescent="0.25">
      <c r="A5298" s="6"/>
      <c r="AH5298" s="1"/>
      <c r="AI5298" s="1"/>
      <c r="AJ5298" s="1"/>
      <c r="AK5298" s="1"/>
      <c r="AL5298" s="1"/>
      <c r="AM5298" s="1"/>
      <c r="AN5298" s="1"/>
      <c r="AO5298" s="1"/>
      <c r="AP5298" s="1"/>
      <c r="AQ5298" s="1"/>
      <c r="AR5298" s="1"/>
      <c r="AS5298" s="1"/>
      <c r="AT5298" s="1"/>
      <c r="AU5298" s="1"/>
      <c r="AV5298" s="1"/>
      <c r="AW5298" s="1"/>
      <c r="AX5298" s="1"/>
      <c r="AY5298" s="1"/>
      <c r="AZ5298" s="1"/>
    </row>
    <row r="5299" spans="1:52" s="2" customFormat="1" x14ac:dyDescent="0.25">
      <c r="A5299" s="6"/>
      <c r="AH5299" s="1"/>
      <c r="AI5299" s="1"/>
      <c r="AJ5299" s="1"/>
      <c r="AK5299" s="1"/>
      <c r="AL5299" s="1"/>
      <c r="AM5299" s="1"/>
      <c r="AN5299" s="1"/>
      <c r="AO5299" s="1"/>
      <c r="AP5299" s="1"/>
      <c r="AQ5299" s="1"/>
      <c r="AR5299" s="1"/>
      <c r="AS5299" s="1"/>
      <c r="AT5299" s="1"/>
      <c r="AU5299" s="1"/>
      <c r="AV5299" s="1"/>
      <c r="AW5299" s="1"/>
      <c r="AX5299" s="1"/>
      <c r="AY5299" s="1"/>
      <c r="AZ5299" s="1"/>
    </row>
    <row r="5300" spans="1:52" s="2" customFormat="1" x14ac:dyDescent="0.25">
      <c r="A5300" s="6"/>
      <c r="AH5300" s="1"/>
      <c r="AI5300" s="1"/>
      <c r="AJ5300" s="1"/>
      <c r="AK5300" s="1"/>
      <c r="AL5300" s="1"/>
      <c r="AM5300" s="1"/>
      <c r="AN5300" s="1"/>
      <c r="AO5300" s="1"/>
      <c r="AP5300" s="1"/>
      <c r="AQ5300" s="1"/>
      <c r="AR5300" s="1"/>
      <c r="AS5300" s="1"/>
      <c r="AT5300" s="1"/>
      <c r="AU5300" s="1"/>
      <c r="AV5300" s="1"/>
      <c r="AW5300" s="1"/>
      <c r="AX5300" s="1"/>
      <c r="AY5300" s="1"/>
      <c r="AZ5300" s="1"/>
    </row>
    <row r="5301" spans="1:52" s="2" customFormat="1" x14ac:dyDescent="0.25">
      <c r="A5301" s="6"/>
      <c r="AH5301" s="1"/>
      <c r="AI5301" s="1"/>
      <c r="AJ5301" s="1"/>
      <c r="AK5301" s="1"/>
      <c r="AL5301" s="1"/>
      <c r="AM5301" s="1"/>
      <c r="AN5301" s="1"/>
      <c r="AO5301" s="1"/>
      <c r="AP5301" s="1"/>
      <c r="AQ5301" s="1"/>
      <c r="AR5301" s="1"/>
      <c r="AS5301" s="1"/>
      <c r="AT5301" s="1"/>
      <c r="AU5301" s="1"/>
      <c r="AV5301" s="1"/>
      <c r="AW5301" s="1"/>
      <c r="AX5301" s="1"/>
      <c r="AY5301" s="1"/>
      <c r="AZ5301" s="1"/>
    </row>
    <row r="5302" spans="1:52" s="2" customFormat="1" x14ac:dyDescent="0.25">
      <c r="A5302" s="6"/>
      <c r="AH5302" s="1"/>
      <c r="AI5302" s="1"/>
      <c r="AJ5302" s="1"/>
      <c r="AK5302" s="1"/>
      <c r="AL5302" s="1"/>
      <c r="AM5302" s="1"/>
      <c r="AN5302" s="1"/>
      <c r="AO5302" s="1"/>
      <c r="AP5302" s="1"/>
      <c r="AQ5302" s="1"/>
      <c r="AR5302" s="1"/>
      <c r="AS5302" s="1"/>
      <c r="AT5302" s="1"/>
      <c r="AU5302" s="1"/>
      <c r="AV5302" s="1"/>
      <c r="AW5302" s="1"/>
      <c r="AX5302" s="1"/>
      <c r="AY5302" s="1"/>
      <c r="AZ5302" s="1"/>
    </row>
    <row r="5303" spans="1:52" s="2" customFormat="1" x14ac:dyDescent="0.25">
      <c r="A5303" s="6"/>
      <c r="AH5303" s="1"/>
      <c r="AI5303" s="1"/>
      <c r="AJ5303" s="1"/>
      <c r="AK5303" s="1"/>
      <c r="AL5303" s="1"/>
      <c r="AM5303" s="1"/>
      <c r="AN5303" s="1"/>
      <c r="AO5303" s="1"/>
      <c r="AP5303" s="1"/>
      <c r="AQ5303" s="1"/>
      <c r="AR5303" s="1"/>
      <c r="AS5303" s="1"/>
      <c r="AT5303" s="1"/>
      <c r="AU5303" s="1"/>
      <c r="AV5303" s="1"/>
      <c r="AW5303" s="1"/>
      <c r="AX5303" s="1"/>
      <c r="AY5303" s="1"/>
      <c r="AZ5303" s="1"/>
    </row>
    <row r="5304" spans="1:52" s="2" customFormat="1" x14ac:dyDescent="0.25">
      <c r="A5304" s="6"/>
      <c r="AH5304" s="1"/>
      <c r="AI5304" s="1"/>
      <c r="AJ5304" s="1"/>
      <c r="AK5304" s="1"/>
      <c r="AL5304" s="1"/>
      <c r="AM5304" s="1"/>
      <c r="AN5304" s="1"/>
      <c r="AO5304" s="1"/>
      <c r="AP5304" s="1"/>
      <c r="AQ5304" s="1"/>
      <c r="AR5304" s="1"/>
      <c r="AS5304" s="1"/>
      <c r="AT5304" s="1"/>
      <c r="AU5304" s="1"/>
      <c r="AV5304" s="1"/>
      <c r="AW5304" s="1"/>
      <c r="AX5304" s="1"/>
      <c r="AY5304" s="1"/>
      <c r="AZ5304" s="1"/>
    </row>
    <row r="5305" spans="1:52" s="2" customFormat="1" x14ac:dyDescent="0.25">
      <c r="A5305" s="6"/>
      <c r="AH5305" s="1"/>
      <c r="AI5305" s="1"/>
      <c r="AJ5305" s="1"/>
      <c r="AK5305" s="1"/>
      <c r="AL5305" s="1"/>
      <c r="AM5305" s="1"/>
      <c r="AN5305" s="1"/>
      <c r="AO5305" s="1"/>
      <c r="AP5305" s="1"/>
      <c r="AQ5305" s="1"/>
      <c r="AR5305" s="1"/>
      <c r="AS5305" s="1"/>
      <c r="AT5305" s="1"/>
      <c r="AU5305" s="1"/>
      <c r="AV5305" s="1"/>
      <c r="AW5305" s="1"/>
      <c r="AX5305" s="1"/>
      <c r="AY5305" s="1"/>
      <c r="AZ5305" s="1"/>
    </row>
    <row r="5306" spans="1:52" s="2" customFormat="1" x14ac:dyDescent="0.25">
      <c r="A5306" s="6"/>
      <c r="AH5306" s="1"/>
      <c r="AI5306" s="1"/>
      <c r="AJ5306" s="1"/>
      <c r="AK5306" s="1"/>
      <c r="AL5306" s="1"/>
      <c r="AM5306" s="1"/>
      <c r="AN5306" s="1"/>
      <c r="AO5306" s="1"/>
      <c r="AP5306" s="1"/>
      <c r="AQ5306" s="1"/>
      <c r="AR5306" s="1"/>
      <c r="AS5306" s="1"/>
      <c r="AT5306" s="1"/>
      <c r="AU5306" s="1"/>
      <c r="AV5306" s="1"/>
      <c r="AW5306" s="1"/>
      <c r="AX5306" s="1"/>
      <c r="AY5306" s="1"/>
      <c r="AZ5306" s="1"/>
    </row>
    <row r="5307" spans="1:52" s="2" customFormat="1" x14ac:dyDescent="0.25">
      <c r="A5307" s="6"/>
      <c r="AH5307" s="1"/>
      <c r="AI5307" s="1"/>
      <c r="AJ5307" s="1"/>
      <c r="AK5307" s="1"/>
      <c r="AL5307" s="1"/>
      <c r="AM5307" s="1"/>
      <c r="AN5307" s="1"/>
      <c r="AO5307" s="1"/>
      <c r="AP5307" s="1"/>
      <c r="AQ5307" s="1"/>
      <c r="AR5307" s="1"/>
      <c r="AS5307" s="1"/>
      <c r="AT5307" s="1"/>
      <c r="AU5307" s="1"/>
      <c r="AV5307" s="1"/>
      <c r="AW5307" s="1"/>
      <c r="AX5307" s="1"/>
      <c r="AY5307" s="1"/>
      <c r="AZ5307" s="1"/>
    </row>
    <row r="5308" spans="1:52" s="2" customFormat="1" x14ac:dyDescent="0.25">
      <c r="A5308" s="6"/>
      <c r="AH5308" s="1"/>
      <c r="AI5308" s="1"/>
      <c r="AJ5308" s="1"/>
      <c r="AK5308" s="1"/>
      <c r="AL5308" s="1"/>
      <c r="AM5308" s="1"/>
      <c r="AN5308" s="1"/>
      <c r="AO5308" s="1"/>
      <c r="AP5308" s="1"/>
      <c r="AQ5308" s="1"/>
      <c r="AR5308" s="1"/>
      <c r="AS5308" s="1"/>
      <c r="AT5308" s="1"/>
      <c r="AU5308" s="1"/>
      <c r="AV5308" s="1"/>
      <c r="AW5308" s="1"/>
      <c r="AX5308" s="1"/>
      <c r="AY5308" s="1"/>
      <c r="AZ5308" s="1"/>
    </row>
    <row r="5309" spans="1:52" s="2" customFormat="1" x14ac:dyDescent="0.25">
      <c r="A5309" s="6"/>
      <c r="AH5309" s="1"/>
      <c r="AI5309" s="1"/>
      <c r="AJ5309" s="1"/>
      <c r="AK5309" s="1"/>
      <c r="AL5309" s="1"/>
      <c r="AM5309" s="1"/>
      <c r="AN5309" s="1"/>
      <c r="AO5309" s="1"/>
      <c r="AP5309" s="1"/>
      <c r="AQ5309" s="1"/>
      <c r="AR5309" s="1"/>
      <c r="AS5309" s="1"/>
      <c r="AT5309" s="1"/>
      <c r="AU5309" s="1"/>
      <c r="AV5309" s="1"/>
      <c r="AW5309" s="1"/>
      <c r="AX5309" s="1"/>
      <c r="AY5309" s="1"/>
      <c r="AZ5309" s="1"/>
    </row>
    <row r="5310" spans="1:52" s="2" customFormat="1" x14ac:dyDescent="0.25">
      <c r="A5310" s="6"/>
      <c r="AH5310" s="1"/>
      <c r="AI5310" s="1"/>
      <c r="AJ5310" s="1"/>
      <c r="AK5310" s="1"/>
      <c r="AL5310" s="1"/>
      <c r="AM5310" s="1"/>
      <c r="AN5310" s="1"/>
      <c r="AO5310" s="1"/>
      <c r="AP5310" s="1"/>
      <c r="AQ5310" s="1"/>
      <c r="AR5310" s="1"/>
      <c r="AS5310" s="1"/>
      <c r="AT5310" s="1"/>
      <c r="AU5310" s="1"/>
      <c r="AV5310" s="1"/>
      <c r="AW5310" s="1"/>
      <c r="AX5310" s="1"/>
      <c r="AY5310" s="1"/>
      <c r="AZ5310" s="1"/>
    </row>
    <row r="5311" spans="1:52" s="2" customFormat="1" x14ac:dyDescent="0.25">
      <c r="A5311" s="6"/>
      <c r="AH5311" s="1"/>
      <c r="AI5311" s="1"/>
      <c r="AJ5311" s="1"/>
      <c r="AK5311" s="1"/>
      <c r="AL5311" s="1"/>
      <c r="AM5311" s="1"/>
      <c r="AN5311" s="1"/>
      <c r="AO5311" s="1"/>
      <c r="AP5311" s="1"/>
      <c r="AQ5311" s="1"/>
      <c r="AR5311" s="1"/>
      <c r="AS5311" s="1"/>
      <c r="AT5311" s="1"/>
      <c r="AU5311" s="1"/>
      <c r="AV5311" s="1"/>
      <c r="AW5311" s="1"/>
      <c r="AX5311" s="1"/>
      <c r="AY5311" s="1"/>
      <c r="AZ5311" s="1"/>
    </row>
    <row r="5312" spans="1:52" s="2" customFormat="1" x14ac:dyDescent="0.25">
      <c r="A5312" s="6"/>
      <c r="AH5312" s="1"/>
      <c r="AI5312" s="1"/>
      <c r="AJ5312" s="1"/>
      <c r="AK5312" s="1"/>
      <c r="AL5312" s="1"/>
      <c r="AM5312" s="1"/>
      <c r="AN5312" s="1"/>
      <c r="AO5312" s="1"/>
      <c r="AP5312" s="1"/>
      <c r="AQ5312" s="1"/>
      <c r="AR5312" s="1"/>
      <c r="AS5312" s="1"/>
      <c r="AT5312" s="1"/>
      <c r="AU5312" s="1"/>
      <c r="AV5312" s="1"/>
      <c r="AW5312" s="1"/>
      <c r="AX5312" s="1"/>
      <c r="AY5312" s="1"/>
      <c r="AZ5312" s="1"/>
    </row>
    <row r="5313" spans="1:52" s="2" customFormat="1" x14ac:dyDescent="0.25">
      <c r="A5313" s="6"/>
      <c r="AH5313" s="1"/>
      <c r="AI5313" s="1"/>
      <c r="AJ5313" s="1"/>
      <c r="AK5313" s="1"/>
      <c r="AL5313" s="1"/>
      <c r="AM5313" s="1"/>
      <c r="AN5313" s="1"/>
      <c r="AO5313" s="1"/>
      <c r="AP5313" s="1"/>
      <c r="AQ5313" s="1"/>
      <c r="AR5313" s="1"/>
      <c r="AS5313" s="1"/>
      <c r="AT5313" s="1"/>
      <c r="AU5313" s="1"/>
      <c r="AV5313" s="1"/>
      <c r="AW5313" s="1"/>
      <c r="AX5313" s="1"/>
      <c r="AY5313" s="1"/>
      <c r="AZ5313" s="1"/>
    </row>
    <row r="5314" spans="1:52" s="2" customFormat="1" x14ac:dyDescent="0.25">
      <c r="A5314" s="6"/>
      <c r="AH5314" s="1"/>
      <c r="AI5314" s="1"/>
      <c r="AJ5314" s="1"/>
      <c r="AK5314" s="1"/>
      <c r="AL5314" s="1"/>
      <c r="AM5314" s="1"/>
      <c r="AN5314" s="1"/>
      <c r="AO5314" s="1"/>
      <c r="AP5314" s="1"/>
      <c r="AQ5314" s="1"/>
      <c r="AR5314" s="1"/>
      <c r="AS5314" s="1"/>
      <c r="AT5314" s="1"/>
      <c r="AU5314" s="1"/>
      <c r="AV5314" s="1"/>
      <c r="AW5314" s="1"/>
      <c r="AX5314" s="1"/>
      <c r="AY5314" s="1"/>
      <c r="AZ5314" s="1"/>
    </row>
    <row r="5315" spans="1:52" s="2" customFormat="1" x14ac:dyDescent="0.25">
      <c r="A5315" s="6"/>
      <c r="AH5315" s="1"/>
      <c r="AI5315" s="1"/>
      <c r="AJ5315" s="1"/>
      <c r="AK5315" s="1"/>
      <c r="AL5315" s="1"/>
      <c r="AM5315" s="1"/>
      <c r="AN5315" s="1"/>
      <c r="AO5315" s="1"/>
      <c r="AP5315" s="1"/>
      <c r="AQ5315" s="1"/>
      <c r="AR5315" s="1"/>
      <c r="AS5315" s="1"/>
      <c r="AT5315" s="1"/>
      <c r="AU5315" s="1"/>
      <c r="AV5315" s="1"/>
      <c r="AW5315" s="1"/>
      <c r="AX5315" s="1"/>
      <c r="AY5315" s="1"/>
      <c r="AZ5315" s="1"/>
    </row>
    <row r="5316" spans="1:52" s="2" customFormat="1" x14ac:dyDescent="0.25">
      <c r="A5316" s="6"/>
      <c r="AH5316" s="1"/>
      <c r="AI5316" s="1"/>
      <c r="AJ5316" s="1"/>
      <c r="AK5316" s="1"/>
      <c r="AL5316" s="1"/>
      <c r="AM5316" s="1"/>
      <c r="AN5316" s="1"/>
      <c r="AO5316" s="1"/>
      <c r="AP5316" s="1"/>
      <c r="AQ5316" s="1"/>
      <c r="AR5316" s="1"/>
      <c r="AS5316" s="1"/>
      <c r="AT5316" s="1"/>
      <c r="AU5316" s="1"/>
      <c r="AV5316" s="1"/>
      <c r="AW5316" s="1"/>
      <c r="AX5316" s="1"/>
      <c r="AY5316" s="1"/>
      <c r="AZ5316" s="1"/>
    </row>
    <row r="5317" spans="1:52" s="2" customFormat="1" x14ac:dyDescent="0.25">
      <c r="A5317" s="6"/>
      <c r="AH5317" s="1"/>
      <c r="AI5317" s="1"/>
      <c r="AJ5317" s="1"/>
      <c r="AK5317" s="1"/>
      <c r="AL5317" s="1"/>
      <c r="AM5317" s="1"/>
      <c r="AN5317" s="1"/>
      <c r="AO5317" s="1"/>
      <c r="AP5317" s="1"/>
      <c r="AQ5317" s="1"/>
      <c r="AR5317" s="1"/>
      <c r="AS5317" s="1"/>
      <c r="AT5317" s="1"/>
      <c r="AU5317" s="1"/>
      <c r="AV5317" s="1"/>
      <c r="AW5317" s="1"/>
      <c r="AX5317" s="1"/>
      <c r="AY5317" s="1"/>
      <c r="AZ5317" s="1"/>
    </row>
    <row r="5318" spans="1:52" s="2" customFormat="1" x14ac:dyDescent="0.25">
      <c r="A5318" s="6"/>
      <c r="AH5318" s="1"/>
      <c r="AI5318" s="1"/>
      <c r="AJ5318" s="1"/>
      <c r="AK5318" s="1"/>
      <c r="AL5318" s="1"/>
      <c r="AM5318" s="1"/>
      <c r="AN5318" s="1"/>
      <c r="AO5318" s="1"/>
      <c r="AP5318" s="1"/>
      <c r="AQ5318" s="1"/>
      <c r="AR5318" s="1"/>
      <c r="AS5318" s="1"/>
      <c r="AT5318" s="1"/>
      <c r="AU5318" s="1"/>
      <c r="AV5318" s="1"/>
      <c r="AW5318" s="1"/>
      <c r="AX5318" s="1"/>
      <c r="AY5318" s="1"/>
      <c r="AZ5318" s="1"/>
    </row>
    <row r="5319" spans="1:52" s="2" customFormat="1" x14ac:dyDescent="0.25">
      <c r="A5319" s="6"/>
      <c r="AH5319" s="1"/>
      <c r="AI5319" s="1"/>
      <c r="AJ5319" s="1"/>
      <c r="AK5319" s="1"/>
      <c r="AL5319" s="1"/>
      <c r="AM5319" s="1"/>
      <c r="AN5319" s="1"/>
      <c r="AO5319" s="1"/>
      <c r="AP5319" s="1"/>
      <c r="AQ5319" s="1"/>
      <c r="AR5319" s="1"/>
      <c r="AS5319" s="1"/>
      <c r="AT5319" s="1"/>
      <c r="AU5319" s="1"/>
      <c r="AV5319" s="1"/>
      <c r="AW5319" s="1"/>
      <c r="AX5319" s="1"/>
      <c r="AY5319" s="1"/>
      <c r="AZ5319" s="1"/>
    </row>
    <row r="5320" spans="1:52" s="2" customFormat="1" x14ac:dyDescent="0.25">
      <c r="A5320" s="6"/>
      <c r="AH5320" s="1"/>
      <c r="AI5320" s="1"/>
      <c r="AJ5320" s="1"/>
      <c r="AK5320" s="1"/>
      <c r="AL5320" s="1"/>
      <c r="AM5320" s="1"/>
      <c r="AN5320" s="1"/>
      <c r="AO5320" s="1"/>
      <c r="AP5320" s="1"/>
      <c r="AQ5320" s="1"/>
      <c r="AR5320" s="1"/>
      <c r="AS5320" s="1"/>
      <c r="AT5320" s="1"/>
      <c r="AU5320" s="1"/>
      <c r="AV5320" s="1"/>
      <c r="AW5320" s="1"/>
      <c r="AX5320" s="1"/>
      <c r="AY5320" s="1"/>
      <c r="AZ5320" s="1"/>
    </row>
    <row r="5321" spans="1:52" s="2" customFormat="1" x14ac:dyDescent="0.25">
      <c r="A5321" s="6"/>
      <c r="AH5321" s="1"/>
      <c r="AI5321" s="1"/>
      <c r="AJ5321" s="1"/>
      <c r="AK5321" s="1"/>
      <c r="AL5321" s="1"/>
      <c r="AM5321" s="1"/>
      <c r="AN5321" s="1"/>
      <c r="AO5321" s="1"/>
      <c r="AP5321" s="1"/>
      <c r="AQ5321" s="1"/>
      <c r="AR5321" s="1"/>
      <c r="AS5321" s="1"/>
      <c r="AT5321" s="1"/>
      <c r="AU5321" s="1"/>
      <c r="AV5321" s="1"/>
      <c r="AW5321" s="1"/>
      <c r="AX5321" s="1"/>
      <c r="AY5321" s="1"/>
      <c r="AZ5321" s="1"/>
    </row>
    <row r="5322" spans="1:52" s="2" customFormat="1" x14ac:dyDescent="0.25">
      <c r="A5322" s="6"/>
      <c r="AH5322" s="1"/>
      <c r="AI5322" s="1"/>
      <c r="AJ5322" s="1"/>
      <c r="AK5322" s="1"/>
      <c r="AL5322" s="1"/>
      <c r="AM5322" s="1"/>
      <c r="AN5322" s="1"/>
      <c r="AO5322" s="1"/>
      <c r="AP5322" s="1"/>
      <c r="AQ5322" s="1"/>
      <c r="AR5322" s="1"/>
      <c r="AS5322" s="1"/>
      <c r="AT5322" s="1"/>
      <c r="AU5322" s="1"/>
      <c r="AV5322" s="1"/>
      <c r="AW5322" s="1"/>
      <c r="AX5322" s="1"/>
      <c r="AY5322" s="1"/>
      <c r="AZ5322" s="1"/>
    </row>
    <row r="5323" spans="1:52" s="2" customFormat="1" x14ac:dyDescent="0.25">
      <c r="A5323" s="6"/>
      <c r="AH5323" s="1"/>
      <c r="AI5323" s="1"/>
      <c r="AJ5323" s="1"/>
      <c r="AK5323" s="1"/>
      <c r="AL5323" s="1"/>
      <c r="AM5323" s="1"/>
      <c r="AN5323" s="1"/>
      <c r="AO5323" s="1"/>
      <c r="AP5323" s="1"/>
      <c r="AQ5323" s="1"/>
      <c r="AR5323" s="1"/>
      <c r="AS5323" s="1"/>
      <c r="AT5323" s="1"/>
      <c r="AU5323" s="1"/>
      <c r="AV5323" s="1"/>
      <c r="AW5323" s="1"/>
      <c r="AX5323" s="1"/>
      <c r="AY5323" s="1"/>
      <c r="AZ5323" s="1"/>
    </row>
    <row r="5324" spans="1:52" s="2" customFormat="1" x14ac:dyDescent="0.25">
      <c r="A5324" s="6"/>
      <c r="AH5324" s="1"/>
      <c r="AI5324" s="1"/>
      <c r="AJ5324" s="1"/>
      <c r="AK5324" s="1"/>
      <c r="AL5324" s="1"/>
      <c r="AM5324" s="1"/>
      <c r="AN5324" s="1"/>
      <c r="AO5324" s="1"/>
      <c r="AP5324" s="1"/>
      <c r="AQ5324" s="1"/>
      <c r="AR5324" s="1"/>
      <c r="AS5324" s="1"/>
      <c r="AT5324" s="1"/>
      <c r="AU5324" s="1"/>
      <c r="AV5324" s="1"/>
      <c r="AW5324" s="1"/>
      <c r="AX5324" s="1"/>
      <c r="AY5324" s="1"/>
      <c r="AZ5324" s="1"/>
    </row>
    <row r="5325" spans="1:52" s="2" customFormat="1" x14ac:dyDescent="0.25">
      <c r="A5325" s="6"/>
      <c r="AH5325" s="1"/>
      <c r="AI5325" s="1"/>
      <c r="AJ5325" s="1"/>
      <c r="AK5325" s="1"/>
      <c r="AL5325" s="1"/>
      <c r="AM5325" s="1"/>
      <c r="AN5325" s="1"/>
      <c r="AO5325" s="1"/>
      <c r="AP5325" s="1"/>
      <c r="AQ5325" s="1"/>
      <c r="AR5325" s="1"/>
      <c r="AS5325" s="1"/>
      <c r="AT5325" s="1"/>
      <c r="AU5325" s="1"/>
      <c r="AV5325" s="1"/>
      <c r="AW5325" s="1"/>
      <c r="AX5325" s="1"/>
      <c r="AY5325" s="1"/>
      <c r="AZ5325" s="1"/>
    </row>
    <row r="5326" spans="1:52" s="2" customFormat="1" x14ac:dyDescent="0.25">
      <c r="A5326" s="6"/>
      <c r="AH5326" s="1"/>
      <c r="AI5326" s="1"/>
      <c r="AJ5326" s="1"/>
      <c r="AK5326" s="1"/>
      <c r="AL5326" s="1"/>
      <c r="AM5326" s="1"/>
      <c r="AN5326" s="1"/>
      <c r="AO5326" s="1"/>
      <c r="AP5326" s="1"/>
      <c r="AQ5326" s="1"/>
      <c r="AR5326" s="1"/>
      <c r="AS5326" s="1"/>
      <c r="AT5326" s="1"/>
      <c r="AU5326" s="1"/>
      <c r="AV5326" s="1"/>
      <c r="AW5326" s="1"/>
      <c r="AX5326" s="1"/>
      <c r="AY5326" s="1"/>
      <c r="AZ5326" s="1"/>
    </row>
    <row r="5327" spans="1:52" s="2" customFormat="1" x14ac:dyDescent="0.25">
      <c r="A5327" s="6"/>
      <c r="AH5327" s="1"/>
      <c r="AI5327" s="1"/>
      <c r="AJ5327" s="1"/>
      <c r="AK5327" s="1"/>
      <c r="AL5327" s="1"/>
      <c r="AM5327" s="1"/>
      <c r="AN5327" s="1"/>
      <c r="AO5327" s="1"/>
      <c r="AP5327" s="1"/>
      <c r="AQ5327" s="1"/>
      <c r="AR5327" s="1"/>
      <c r="AS5327" s="1"/>
      <c r="AT5327" s="1"/>
      <c r="AU5327" s="1"/>
      <c r="AV5327" s="1"/>
      <c r="AW5327" s="1"/>
      <c r="AX5327" s="1"/>
      <c r="AY5327" s="1"/>
      <c r="AZ5327" s="1"/>
    </row>
    <row r="5328" spans="1:52" s="2" customFormat="1" x14ac:dyDescent="0.25">
      <c r="A5328" s="6"/>
      <c r="AH5328" s="1"/>
      <c r="AI5328" s="1"/>
      <c r="AJ5328" s="1"/>
      <c r="AK5328" s="1"/>
      <c r="AL5328" s="1"/>
      <c r="AM5328" s="1"/>
      <c r="AN5328" s="1"/>
      <c r="AO5328" s="1"/>
      <c r="AP5328" s="1"/>
      <c r="AQ5328" s="1"/>
      <c r="AR5328" s="1"/>
      <c r="AS5328" s="1"/>
      <c r="AT5328" s="1"/>
      <c r="AU5328" s="1"/>
      <c r="AV5328" s="1"/>
      <c r="AW5328" s="1"/>
      <c r="AX5328" s="1"/>
      <c r="AY5328" s="1"/>
      <c r="AZ5328" s="1"/>
    </row>
    <row r="5329" spans="1:52" s="2" customFormat="1" x14ac:dyDescent="0.25">
      <c r="A5329" s="6"/>
      <c r="AH5329" s="1"/>
      <c r="AI5329" s="1"/>
      <c r="AJ5329" s="1"/>
      <c r="AK5329" s="1"/>
      <c r="AL5329" s="1"/>
      <c r="AM5329" s="1"/>
      <c r="AN5329" s="1"/>
      <c r="AO5329" s="1"/>
      <c r="AP5329" s="1"/>
      <c r="AQ5329" s="1"/>
      <c r="AR5329" s="1"/>
      <c r="AS5329" s="1"/>
      <c r="AT5329" s="1"/>
      <c r="AU5329" s="1"/>
      <c r="AV5329" s="1"/>
      <c r="AW5329" s="1"/>
      <c r="AX5329" s="1"/>
      <c r="AY5329" s="1"/>
      <c r="AZ5329" s="1"/>
    </row>
    <row r="5330" spans="1:52" s="2" customFormat="1" x14ac:dyDescent="0.25">
      <c r="A5330" s="6"/>
      <c r="AH5330" s="1"/>
      <c r="AI5330" s="1"/>
      <c r="AJ5330" s="1"/>
      <c r="AK5330" s="1"/>
      <c r="AL5330" s="1"/>
      <c r="AM5330" s="1"/>
      <c r="AN5330" s="1"/>
      <c r="AO5330" s="1"/>
      <c r="AP5330" s="1"/>
      <c r="AQ5330" s="1"/>
      <c r="AR5330" s="1"/>
      <c r="AS5330" s="1"/>
      <c r="AT5330" s="1"/>
      <c r="AU5330" s="1"/>
      <c r="AV5330" s="1"/>
      <c r="AW5330" s="1"/>
      <c r="AX5330" s="1"/>
      <c r="AY5330" s="1"/>
      <c r="AZ5330" s="1"/>
    </row>
    <row r="5331" spans="1:52" s="2" customFormat="1" x14ac:dyDescent="0.25">
      <c r="A5331" s="6"/>
      <c r="AH5331" s="1"/>
      <c r="AI5331" s="1"/>
      <c r="AJ5331" s="1"/>
      <c r="AK5331" s="1"/>
      <c r="AL5331" s="1"/>
      <c r="AM5331" s="1"/>
      <c r="AN5331" s="1"/>
      <c r="AO5331" s="1"/>
      <c r="AP5331" s="1"/>
      <c r="AQ5331" s="1"/>
      <c r="AR5331" s="1"/>
      <c r="AS5331" s="1"/>
      <c r="AT5331" s="1"/>
      <c r="AU5331" s="1"/>
      <c r="AV5331" s="1"/>
      <c r="AW5331" s="1"/>
      <c r="AX5331" s="1"/>
      <c r="AY5331" s="1"/>
      <c r="AZ5331" s="1"/>
    </row>
    <row r="5332" spans="1:52" s="2" customFormat="1" x14ac:dyDescent="0.25">
      <c r="A5332" s="6"/>
      <c r="AH5332" s="1"/>
      <c r="AI5332" s="1"/>
      <c r="AJ5332" s="1"/>
      <c r="AK5332" s="1"/>
      <c r="AL5332" s="1"/>
      <c r="AM5332" s="1"/>
      <c r="AN5332" s="1"/>
      <c r="AO5332" s="1"/>
      <c r="AP5332" s="1"/>
      <c r="AQ5332" s="1"/>
      <c r="AR5332" s="1"/>
      <c r="AS5332" s="1"/>
      <c r="AT5332" s="1"/>
      <c r="AU5332" s="1"/>
      <c r="AV5332" s="1"/>
      <c r="AW5332" s="1"/>
      <c r="AX5332" s="1"/>
      <c r="AY5332" s="1"/>
      <c r="AZ5332" s="1"/>
    </row>
    <row r="5333" spans="1:52" s="2" customFormat="1" x14ac:dyDescent="0.25">
      <c r="A5333" s="6"/>
      <c r="AH5333" s="1"/>
      <c r="AI5333" s="1"/>
      <c r="AJ5333" s="1"/>
      <c r="AK5333" s="1"/>
      <c r="AL5333" s="1"/>
      <c r="AM5333" s="1"/>
      <c r="AN5333" s="1"/>
      <c r="AO5333" s="1"/>
      <c r="AP5333" s="1"/>
      <c r="AQ5333" s="1"/>
      <c r="AR5333" s="1"/>
      <c r="AS5333" s="1"/>
      <c r="AT5333" s="1"/>
      <c r="AU5333" s="1"/>
      <c r="AV5333" s="1"/>
      <c r="AW5333" s="1"/>
      <c r="AX5333" s="1"/>
      <c r="AY5333" s="1"/>
      <c r="AZ5333" s="1"/>
    </row>
    <row r="5334" spans="1:52" s="2" customFormat="1" x14ac:dyDescent="0.25">
      <c r="A5334" s="6"/>
      <c r="AH5334" s="1"/>
      <c r="AI5334" s="1"/>
      <c r="AJ5334" s="1"/>
      <c r="AK5334" s="1"/>
      <c r="AL5334" s="1"/>
      <c r="AM5334" s="1"/>
      <c r="AN5334" s="1"/>
      <c r="AO5334" s="1"/>
      <c r="AP5334" s="1"/>
      <c r="AQ5334" s="1"/>
      <c r="AR5334" s="1"/>
      <c r="AS5334" s="1"/>
      <c r="AT5334" s="1"/>
      <c r="AU5334" s="1"/>
      <c r="AV5334" s="1"/>
      <c r="AW5334" s="1"/>
      <c r="AX5334" s="1"/>
      <c r="AY5334" s="1"/>
      <c r="AZ5334" s="1"/>
    </row>
    <row r="5335" spans="1:52" s="2" customFormat="1" x14ac:dyDescent="0.25">
      <c r="A5335" s="6"/>
      <c r="AH5335" s="1"/>
      <c r="AI5335" s="1"/>
      <c r="AJ5335" s="1"/>
      <c r="AK5335" s="1"/>
      <c r="AL5335" s="1"/>
      <c r="AM5335" s="1"/>
      <c r="AN5335" s="1"/>
      <c r="AO5335" s="1"/>
      <c r="AP5335" s="1"/>
      <c r="AQ5335" s="1"/>
      <c r="AR5335" s="1"/>
      <c r="AS5335" s="1"/>
      <c r="AT5335" s="1"/>
      <c r="AU5335" s="1"/>
      <c r="AV5335" s="1"/>
      <c r="AW5335" s="1"/>
      <c r="AX5335" s="1"/>
      <c r="AY5335" s="1"/>
      <c r="AZ5335" s="1"/>
    </row>
    <row r="5336" spans="1:52" s="2" customFormat="1" x14ac:dyDescent="0.25">
      <c r="A5336" s="6"/>
      <c r="AH5336" s="1"/>
      <c r="AI5336" s="1"/>
      <c r="AJ5336" s="1"/>
      <c r="AK5336" s="1"/>
      <c r="AL5336" s="1"/>
      <c r="AM5336" s="1"/>
      <c r="AN5336" s="1"/>
      <c r="AO5336" s="1"/>
      <c r="AP5336" s="1"/>
      <c r="AQ5336" s="1"/>
      <c r="AR5336" s="1"/>
      <c r="AS5336" s="1"/>
      <c r="AT5336" s="1"/>
      <c r="AU5336" s="1"/>
      <c r="AV5336" s="1"/>
      <c r="AW5336" s="1"/>
      <c r="AX5336" s="1"/>
      <c r="AY5336" s="1"/>
      <c r="AZ5336" s="1"/>
    </row>
    <row r="5337" spans="1:52" s="2" customFormat="1" x14ac:dyDescent="0.25">
      <c r="A5337" s="6"/>
      <c r="AH5337" s="1"/>
      <c r="AI5337" s="1"/>
      <c r="AJ5337" s="1"/>
      <c r="AK5337" s="1"/>
      <c r="AL5337" s="1"/>
      <c r="AM5337" s="1"/>
      <c r="AN5337" s="1"/>
      <c r="AO5337" s="1"/>
      <c r="AP5337" s="1"/>
      <c r="AQ5337" s="1"/>
      <c r="AR5337" s="1"/>
      <c r="AS5337" s="1"/>
      <c r="AT5337" s="1"/>
      <c r="AU5337" s="1"/>
      <c r="AV5337" s="1"/>
      <c r="AW5337" s="1"/>
      <c r="AX5337" s="1"/>
      <c r="AY5337" s="1"/>
      <c r="AZ5337" s="1"/>
    </row>
    <row r="5338" spans="1:52" s="2" customFormat="1" x14ac:dyDescent="0.25">
      <c r="A5338" s="6"/>
      <c r="AH5338" s="1"/>
      <c r="AI5338" s="1"/>
      <c r="AJ5338" s="1"/>
      <c r="AK5338" s="1"/>
      <c r="AL5338" s="1"/>
      <c r="AM5338" s="1"/>
      <c r="AN5338" s="1"/>
      <c r="AO5338" s="1"/>
      <c r="AP5338" s="1"/>
      <c r="AQ5338" s="1"/>
      <c r="AR5338" s="1"/>
      <c r="AS5338" s="1"/>
      <c r="AT5338" s="1"/>
      <c r="AU5338" s="1"/>
      <c r="AV5338" s="1"/>
      <c r="AW5338" s="1"/>
      <c r="AX5338" s="1"/>
      <c r="AY5338" s="1"/>
      <c r="AZ5338" s="1"/>
    </row>
    <row r="5339" spans="1:52" s="2" customFormat="1" x14ac:dyDescent="0.25">
      <c r="A5339" s="6"/>
      <c r="AH5339" s="1"/>
      <c r="AI5339" s="1"/>
      <c r="AJ5339" s="1"/>
      <c r="AK5339" s="1"/>
      <c r="AL5339" s="1"/>
      <c r="AM5339" s="1"/>
      <c r="AN5339" s="1"/>
      <c r="AO5339" s="1"/>
      <c r="AP5339" s="1"/>
      <c r="AQ5339" s="1"/>
      <c r="AR5339" s="1"/>
      <c r="AS5339" s="1"/>
      <c r="AT5339" s="1"/>
      <c r="AU5339" s="1"/>
      <c r="AV5339" s="1"/>
      <c r="AW5339" s="1"/>
      <c r="AX5339" s="1"/>
      <c r="AY5339" s="1"/>
      <c r="AZ5339" s="1"/>
    </row>
    <row r="5340" spans="1:52" s="2" customFormat="1" x14ac:dyDescent="0.25">
      <c r="A5340" s="6"/>
      <c r="AH5340" s="1"/>
      <c r="AI5340" s="1"/>
      <c r="AJ5340" s="1"/>
      <c r="AK5340" s="1"/>
      <c r="AL5340" s="1"/>
      <c r="AM5340" s="1"/>
      <c r="AN5340" s="1"/>
      <c r="AO5340" s="1"/>
      <c r="AP5340" s="1"/>
      <c r="AQ5340" s="1"/>
      <c r="AR5340" s="1"/>
      <c r="AS5340" s="1"/>
      <c r="AT5340" s="1"/>
      <c r="AU5340" s="1"/>
      <c r="AV5340" s="1"/>
      <c r="AW5340" s="1"/>
      <c r="AX5340" s="1"/>
      <c r="AY5340" s="1"/>
      <c r="AZ5340" s="1"/>
    </row>
    <row r="5341" spans="1:52" s="2" customFormat="1" x14ac:dyDescent="0.25">
      <c r="A5341" s="6"/>
      <c r="AH5341" s="1"/>
      <c r="AI5341" s="1"/>
      <c r="AJ5341" s="1"/>
      <c r="AK5341" s="1"/>
      <c r="AL5341" s="1"/>
      <c r="AM5341" s="1"/>
      <c r="AN5341" s="1"/>
      <c r="AO5341" s="1"/>
      <c r="AP5341" s="1"/>
      <c r="AQ5341" s="1"/>
      <c r="AR5341" s="1"/>
      <c r="AS5341" s="1"/>
      <c r="AT5341" s="1"/>
      <c r="AU5341" s="1"/>
      <c r="AV5341" s="1"/>
      <c r="AW5341" s="1"/>
      <c r="AX5341" s="1"/>
      <c r="AY5341" s="1"/>
      <c r="AZ5341" s="1"/>
    </row>
    <row r="5342" spans="1:52" s="2" customFormat="1" x14ac:dyDescent="0.25">
      <c r="A5342" s="6"/>
      <c r="AH5342" s="1"/>
      <c r="AI5342" s="1"/>
      <c r="AJ5342" s="1"/>
      <c r="AK5342" s="1"/>
      <c r="AL5342" s="1"/>
      <c r="AM5342" s="1"/>
      <c r="AN5342" s="1"/>
      <c r="AO5342" s="1"/>
      <c r="AP5342" s="1"/>
      <c r="AQ5342" s="1"/>
      <c r="AR5342" s="1"/>
      <c r="AS5342" s="1"/>
      <c r="AT5342" s="1"/>
      <c r="AU5342" s="1"/>
      <c r="AV5342" s="1"/>
      <c r="AW5342" s="1"/>
      <c r="AX5342" s="1"/>
      <c r="AY5342" s="1"/>
      <c r="AZ5342" s="1"/>
    </row>
    <row r="5343" spans="1:52" s="2" customFormat="1" x14ac:dyDescent="0.25">
      <c r="A5343" s="6"/>
      <c r="AH5343" s="1"/>
      <c r="AI5343" s="1"/>
      <c r="AJ5343" s="1"/>
      <c r="AK5343" s="1"/>
      <c r="AL5343" s="1"/>
      <c r="AM5343" s="1"/>
      <c r="AN5343" s="1"/>
      <c r="AO5343" s="1"/>
      <c r="AP5343" s="1"/>
      <c r="AQ5343" s="1"/>
      <c r="AR5343" s="1"/>
      <c r="AS5343" s="1"/>
      <c r="AT5343" s="1"/>
      <c r="AU5343" s="1"/>
      <c r="AV5343" s="1"/>
      <c r="AW5343" s="1"/>
      <c r="AX5343" s="1"/>
      <c r="AY5343" s="1"/>
      <c r="AZ5343" s="1"/>
    </row>
    <row r="5344" spans="1:52" s="2" customFormat="1" x14ac:dyDescent="0.25">
      <c r="A5344" s="6"/>
      <c r="AH5344" s="1"/>
      <c r="AI5344" s="1"/>
      <c r="AJ5344" s="1"/>
      <c r="AK5344" s="1"/>
      <c r="AL5344" s="1"/>
      <c r="AM5344" s="1"/>
      <c r="AN5344" s="1"/>
      <c r="AO5344" s="1"/>
      <c r="AP5344" s="1"/>
      <c r="AQ5344" s="1"/>
      <c r="AR5344" s="1"/>
      <c r="AS5344" s="1"/>
      <c r="AT5344" s="1"/>
      <c r="AU5344" s="1"/>
      <c r="AV5344" s="1"/>
      <c r="AW5344" s="1"/>
      <c r="AX5344" s="1"/>
      <c r="AY5344" s="1"/>
      <c r="AZ5344" s="1"/>
    </row>
    <row r="5345" spans="1:52" s="2" customFormat="1" x14ac:dyDescent="0.25">
      <c r="A5345" s="6"/>
      <c r="AH5345" s="1"/>
      <c r="AI5345" s="1"/>
      <c r="AJ5345" s="1"/>
      <c r="AK5345" s="1"/>
      <c r="AL5345" s="1"/>
      <c r="AM5345" s="1"/>
      <c r="AN5345" s="1"/>
      <c r="AO5345" s="1"/>
      <c r="AP5345" s="1"/>
      <c r="AQ5345" s="1"/>
      <c r="AR5345" s="1"/>
      <c r="AS5345" s="1"/>
      <c r="AT5345" s="1"/>
      <c r="AU5345" s="1"/>
      <c r="AV5345" s="1"/>
      <c r="AW5345" s="1"/>
      <c r="AX5345" s="1"/>
      <c r="AY5345" s="1"/>
      <c r="AZ5345" s="1"/>
    </row>
    <row r="5346" spans="1:52" s="2" customFormat="1" x14ac:dyDescent="0.25">
      <c r="A5346" s="6"/>
      <c r="AH5346" s="1"/>
      <c r="AI5346" s="1"/>
      <c r="AJ5346" s="1"/>
      <c r="AK5346" s="1"/>
      <c r="AL5346" s="1"/>
      <c r="AM5346" s="1"/>
      <c r="AN5346" s="1"/>
      <c r="AO5346" s="1"/>
      <c r="AP5346" s="1"/>
      <c r="AQ5346" s="1"/>
      <c r="AR5346" s="1"/>
      <c r="AS5346" s="1"/>
      <c r="AT5346" s="1"/>
      <c r="AU5346" s="1"/>
      <c r="AV5346" s="1"/>
      <c r="AW5346" s="1"/>
      <c r="AX5346" s="1"/>
      <c r="AY5346" s="1"/>
      <c r="AZ5346" s="1"/>
    </row>
    <row r="5347" spans="1:52" s="2" customFormat="1" x14ac:dyDescent="0.25">
      <c r="A5347" s="6"/>
      <c r="AH5347" s="1"/>
      <c r="AI5347" s="1"/>
      <c r="AJ5347" s="1"/>
      <c r="AK5347" s="1"/>
      <c r="AL5347" s="1"/>
      <c r="AM5347" s="1"/>
      <c r="AN5347" s="1"/>
      <c r="AO5347" s="1"/>
      <c r="AP5347" s="1"/>
      <c r="AQ5347" s="1"/>
      <c r="AR5347" s="1"/>
      <c r="AS5347" s="1"/>
      <c r="AT5347" s="1"/>
      <c r="AU5347" s="1"/>
      <c r="AV5347" s="1"/>
      <c r="AW5347" s="1"/>
      <c r="AX5347" s="1"/>
      <c r="AY5347" s="1"/>
      <c r="AZ5347" s="1"/>
    </row>
    <row r="5348" spans="1:52" s="2" customFormat="1" x14ac:dyDescent="0.25">
      <c r="A5348" s="6"/>
      <c r="AH5348" s="1"/>
      <c r="AI5348" s="1"/>
      <c r="AJ5348" s="1"/>
      <c r="AK5348" s="1"/>
      <c r="AL5348" s="1"/>
      <c r="AM5348" s="1"/>
      <c r="AN5348" s="1"/>
      <c r="AO5348" s="1"/>
      <c r="AP5348" s="1"/>
      <c r="AQ5348" s="1"/>
      <c r="AR5348" s="1"/>
      <c r="AS5348" s="1"/>
      <c r="AT5348" s="1"/>
      <c r="AU5348" s="1"/>
      <c r="AV5348" s="1"/>
      <c r="AW5348" s="1"/>
      <c r="AX5348" s="1"/>
      <c r="AY5348" s="1"/>
      <c r="AZ5348" s="1"/>
    </row>
    <row r="5349" spans="1:52" s="2" customFormat="1" x14ac:dyDescent="0.25">
      <c r="A5349" s="6"/>
      <c r="AH5349" s="1"/>
      <c r="AI5349" s="1"/>
      <c r="AJ5349" s="1"/>
      <c r="AK5349" s="1"/>
      <c r="AL5349" s="1"/>
      <c r="AM5349" s="1"/>
      <c r="AN5349" s="1"/>
      <c r="AO5349" s="1"/>
      <c r="AP5349" s="1"/>
      <c r="AQ5349" s="1"/>
      <c r="AR5349" s="1"/>
      <c r="AS5349" s="1"/>
      <c r="AT5349" s="1"/>
      <c r="AU5349" s="1"/>
      <c r="AV5349" s="1"/>
      <c r="AW5349" s="1"/>
      <c r="AX5349" s="1"/>
      <c r="AY5349" s="1"/>
      <c r="AZ5349" s="1"/>
    </row>
    <row r="5350" spans="1:52" s="2" customFormat="1" x14ac:dyDescent="0.25">
      <c r="A5350" s="6"/>
      <c r="AH5350" s="1"/>
      <c r="AI5350" s="1"/>
      <c r="AJ5350" s="1"/>
      <c r="AK5350" s="1"/>
      <c r="AL5350" s="1"/>
      <c r="AM5350" s="1"/>
      <c r="AN5350" s="1"/>
      <c r="AO5350" s="1"/>
      <c r="AP5350" s="1"/>
      <c r="AQ5350" s="1"/>
      <c r="AR5350" s="1"/>
      <c r="AS5350" s="1"/>
      <c r="AT5350" s="1"/>
      <c r="AU5350" s="1"/>
      <c r="AV5350" s="1"/>
      <c r="AW5350" s="1"/>
      <c r="AX5350" s="1"/>
      <c r="AY5350" s="1"/>
      <c r="AZ5350" s="1"/>
    </row>
    <row r="5351" spans="1:52" s="2" customFormat="1" x14ac:dyDescent="0.25">
      <c r="A5351" s="6"/>
      <c r="AH5351" s="1"/>
      <c r="AI5351" s="1"/>
      <c r="AJ5351" s="1"/>
      <c r="AK5351" s="1"/>
      <c r="AL5351" s="1"/>
      <c r="AM5351" s="1"/>
      <c r="AN5351" s="1"/>
      <c r="AO5351" s="1"/>
      <c r="AP5351" s="1"/>
      <c r="AQ5351" s="1"/>
      <c r="AR5351" s="1"/>
      <c r="AS5351" s="1"/>
      <c r="AT5351" s="1"/>
      <c r="AU5351" s="1"/>
      <c r="AV5351" s="1"/>
      <c r="AW5351" s="1"/>
      <c r="AX5351" s="1"/>
      <c r="AY5351" s="1"/>
      <c r="AZ5351" s="1"/>
    </row>
    <row r="5352" spans="1:52" s="2" customFormat="1" x14ac:dyDescent="0.25">
      <c r="A5352" s="6"/>
      <c r="AH5352" s="1"/>
      <c r="AI5352" s="1"/>
      <c r="AJ5352" s="1"/>
      <c r="AK5352" s="1"/>
      <c r="AL5352" s="1"/>
      <c r="AM5352" s="1"/>
      <c r="AN5352" s="1"/>
      <c r="AO5352" s="1"/>
      <c r="AP5352" s="1"/>
      <c r="AQ5352" s="1"/>
      <c r="AR5352" s="1"/>
      <c r="AS5352" s="1"/>
      <c r="AT5352" s="1"/>
      <c r="AU5352" s="1"/>
      <c r="AV5352" s="1"/>
      <c r="AW5352" s="1"/>
      <c r="AX5352" s="1"/>
      <c r="AY5352" s="1"/>
      <c r="AZ5352" s="1"/>
    </row>
    <row r="5353" spans="1:52" s="2" customFormat="1" x14ac:dyDescent="0.25">
      <c r="A5353" s="6"/>
      <c r="AH5353" s="1"/>
      <c r="AI5353" s="1"/>
      <c r="AJ5353" s="1"/>
      <c r="AK5353" s="1"/>
      <c r="AL5353" s="1"/>
      <c r="AM5353" s="1"/>
      <c r="AN5353" s="1"/>
      <c r="AO5353" s="1"/>
      <c r="AP5353" s="1"/>
      <c r="AQ5353" s="1"/>
      <c r="AR5353" s="1"/>
      <c r="AS5353" s="1"/>
      <c r="AT5353" s="1"/>
      <c r="AU5353" s="1"/>
      <c r="AV5353" s="1"/>
      <c r="AW5353" s="1"/>
      <c r="AX5353" s="1"/>
      <c r="AY5353" s="1"/>
      <c r="AZ5353" s="1"/>
    </row>
    <row r="5354" spans="1:52" s="2" customFormat="1" x14ac:dyDescent="0.25">
      <c r="A5354" s="6"/>
      <c r="AH5354" s="1"/>
      <c r="AI5354" s="1"/>
      <c r="AJ5354" s="1"/>
      <c r="AK5354" s="1"/>
      <c r="AL5354" s="1"/>
      <c r="AM5354" s="1"/>
      <c r="AN5354" s="1"/>
      <c r="AO5354" s="1"/>
      <c r="AP5354" s="1"/>
      <c r="AQ5354" s="1"/>
      <c r="AR5354" s="1"/>
      <c r="AS5354" s="1"/>
      <c r="AT5354" s="1"/>
      <c r="AU5354" s="1"/>
      <c r="AV5354" s="1"/>
      <c r="AW5354" s="1"/>
      <c r="AX5354" s="1"/>
      <c r="AY5354" s="1"/>
      <c r="AZ5354" s="1"/>
    </row>
    <row r="5355" spans="1:52" s="2" customFormat="1" x14ac:dyDescent="0.25">
      <c r="A5355" s="6"/>
      <c r="AH5355" s="1"/>
      <c r="AI5355" s="1"/>
      <c r="AJ5355" s="1"/>
      <c r="AK5355" s="1"/>
      <c r="AL5355" s="1"/>
      <c r="AM5355" s="1"/>
      <c r="AN5355" s="1"/>
      <c r="AO5355" s="1"/>
      <c r="AP5355" s="1"/>
      <c r="AQ5355" s="1"/>
      <c r="AR5355" s="1"/>
      <c r="AS5355" s="1"/>
      <c r="AT5355" s="1"/>
      <c r="AU5355" s="1"/>
      <c r="AV5355" s="1"/>
      <c r="AW5355" s="1"/>
      <c r="AX5355" s="1"/>
      <c r="AY5355" s="1"/>
      <c r="AZ5355" s="1"/>
    </row>
    <row r="5356" spans="1:52" s="2" customFormat="1" x14ac:dyDescent="0.25">
      <c r="A5356" s="6"/>
      <c r="AH5356" s="1"/>
      <c r="AI5356" s="1"/>
      <c r="AJ5356" s="1"/>
      <c r="AK5356" s="1"/>
      <c r="AL5356" s="1"/>
      <c r="AM5356" s="1"/>
      <c r="AN5356" s="1"/>
      <c r="AO5356" s="1"/>
      <c r="AP5356" s="1"/>
      <c r="AQ5356" s="1"/>
      <c r="AR5356" s="1"/>
      <c r="AS5356" s="1"/>
      <c r="AT5356" s="1"/>
      <c r="AU5356" s="1"/>
      <c r="AV5356" s="1"/>
      <c r="AW5356" s="1"/>
      <c r="AX5356" s="1"/>
      <c r="AY5356" s="1"/>
      <c r="AZ5356" s="1"/>
    </row>
    <row r="5357" spans="1:52" s="2" customFormat="1" x14ac:dyDescent="0.25">
      <c r="A5357" s="6"/>
      <c r="AH5357" s="1"/>
      <c r="AI5357" s="1"/>
      <c r="AJ5357" s="1"/>
      <c r="AK5357" s="1"/>
      <c r="AL5357" s="1"/>
      <c r="AM5357" s="1"/>
      <c r="AN5357" s="1"/>
      <c r="AO5357" s="1"/>
      <c r="AP5357" s="1"/>
      <c r="AQ5357" s="1"/>
      <c r="AR5357" s="1"/>
      <c r="AS5357" s="1"/>
      <c r="AT5357" s="1"/>
      <c r="AU5357" s="1"/>
      <c r="AV5357" s="1"/>
      <c r="AW5357" s="1"/>
      <c r="AX5357" s="1"/>
      <c r="AY5357" s="1"/>
      <c r="AZ5357" s="1"/>
    </row>
    <row r="5358" spans="1:52" s="2" customFormat="1" x14ac:dyDescent="0.25">
      <c r="A5358" s="6"/>
      <c r="AH5358" s="1"/>
      <c r="AI5358" s="1"/>
      <c r="AJ5358" s="1"/>
      <c r="AK5358" s="1"/>
      <c r="AL5358" s="1"/>
      <c r="AM5358" s="1"/>
      <c r="AN5358" s="1"/>
      <c r="AO5358" s="1"/>
      <c r="AP5358" s="1"/>
      <c r="AQ5358" s="1"/>
      <c r="AR5358" s="1"/>
      <c r="AS5358" s="1"/>
      <c r="AT5358" s="1"/>
      <c r="AU5358" s="1"/>
      <c r="AV5358" s="1"/>
      <c r="AW5358" s="1"/>
      <c r="AX5358" s="1"/>
      <c r="AY5358" s="1"/>
      <c r="AZ5358" s="1"/>
    </row>
    <row r="5359" spans="1:52" s="2" customFormat="1" x14ac:dyDescent="0.25">
      <c r="A5359" s="6"/>
      <c r="AH5359" s="1"/>
      <c r="AI5359" s="1"/>
      <c r="AJ5359" s="1"/>
      <c r="AK5359" s="1"/>
      <c r="AL5359" s="1"/>
      <c r="AM5359" s="1"/>
      <c r="AN5359" s="1"/>
      <c r="AO5359" s="1"/>
      <c r="AP5359" s="1"/>
      <c r="AQ5359" s="1"/>
      <c r="AR5359" s="1"/>
      <c r="AS5359" s="1"/>
      <c r="AT5359" s="1"/>
      <c r="AU5359" s="1"/>
      <c r="AV5359" s="1"/>
      <c r="AW5359" s="1"/>
      <c r="AX5359" s="1"/>
      <c r="AY5359" s="1"/>
      <c r="AZ5359" s="1"/>
    </row>
    <row r="5360" spans="1:52" s="2" customFormat="1" x14ac:dyDescent="0.25">
      <c r="A5360" s="6"/>
      <c r="AH5360" s="1"/>
      <c r="AI5360" s="1"/>
      <c r="AJ5360" s="1"/>
      <c r="AK5360" s="1"/>
      <c r="AL5360" s="1"/>
      <c r="AM5360" s="1"/>
      <c r="AN5360" s="1"/>
      <c r="AO5360" s="1"/>
      <c r="AP5360" s="1"/>
      <c r="AQ5360" s="1"/>
      <c r="AR5360" s="1"/>
      <c r="AS5360" s="1"/>
      <c r="AT5360" s="1"/>
      <c r="AU5360" s="1"/>
      <c r="AV5360" s="1"/>
      <c r="AW5360" s="1"/>
      <c r="AX5360" s="1"/>
      <c r="AY5360" s="1"/>
      <c r="AZ5360" s="1"/>
    </row>
    <row r="5361" spans="1:52" s="2" customFormat="1" x14ac:dyDescent="0.25">
      <c r="A5361" s="6"/>
      <c r="AH5361" s="1"/>
      <c r="AI5361" s="1"/>
      <c r="AJ5361" s="1"/>
      <c r="AK5361" s="1"/>
      <c r="AL5361" s="1"/>
      <c r="AM5361" s="1"/>
      <c r="AN5361" s="1"/>
      <c r="AO5361" s="1"/>
      <c r="AP5361" s="1"/>
      <c r="AQ5361" s="1"/>
      <c r="AR5361" s="1"/>
      <c r="AS5361" s="1"/>
      <c r="AT5361" s="1"/>
      <c r="AU5361" s="1"/>
      <c r="AV5361" s="1"/>
      <c r="AW5361" s="1"/>
      <c r="AX5361" s="1"/>
      <c r="AY5361" s="1"/>
      <c r="AZ5361" s="1"/>
    </row>
    <row r="5362" spans="1:52" s="2" customFormat="1" x14ac:dyDescent="0.25">
      <c r="A5362" s="6"/>
      <c r="AH5362" s="1"/>
      <c r="AI5362" s="1"/>
      <c r="AJ5362" s="1"/>
      <c r="AK5362" s="1"/>
      <c r="AL5362" s="1"/>
      <c r="AM5362" s="1"/>
      <c r="AN5362" s="1"/>
      <c r="AO5362" s="1"/>
      <c r="AP5362" s="1"/>
      <c r="AQ5362" s="1"/>
      <c r="AR5362" s="1"/>
      <c r="AS5362" s="1"/>
      <c r="AT5362" s="1"/>
      <c r="AU5362" s="1"/>
      <c r="AV5362" s="1"/>
      <c r="AW5362" s="1"/>
      <c r="AX5362" s="1"/>
      <c r="AY5362" s="1"/>
      <c r="AZ5362" s="1"/>
    </row>
    <row r="5363" spans="1:52" s="2" customFormat="1" x14ac:dyDescent="0.25">
      <c r="A5363" s="6"/>
      <c r="AH5363" s="1"/>
      <c r="AI5363" s="1"/>
      <c r="AJ5363" s="1"/>
      <c r="AK5363" s="1"/>
      <c r="AL5363" s="1"/>
      <c r="AM5363" s="1"/>
      <c r="AN5363" s="1"/>
      <c r="AO5363" s="1"/>
      <c r="AP5363" s="1"/>
      <c r="AQ5363" s="1"/>
      <c r="AR5363" s="1"/>
      <c r="AS5363" s="1"/>
      <c r="AT5363" s="1"/>
      <c r="AU5363" s="1"/>
      <c r="AV5363" s="1"/>
      <c r="AW5363" s="1"/>
      <c r="AX5363" s="1"/>
      <c r="AY5363" s="1"/>
      <c r="AZ5363" s="1"/>
    </row>
    <row r="5364" spans="1:52" s="2" customFormat="1" x14ac:dyDescent="0.25">
      <c r="A5364" s="6"/>
      <c r="AH5364" s="1"/>
      <c r="AI5364" s="1"/>
      <c r="AJ5364" s="1"/>
      <c r="AK5364" s="1"/>
      <c r="AL5364" s="1"/>
      <c r="AM5364" s="1"/>
      <c r="AN5364" s="1"/>
      <c r="AO5364" s="1"/>
      <c r="AP5364" s="1"/>
      <c r="AQ5364" s="1"/>
      <c r="AR5364" s="1"/>
      <c r="AS5364" s="1"/>
      <c r="AT5364" s="1"/>
      <c r="AU5364" s="1"/>
      <c r="AV5364" s="1"/>
      <c r="AW5364" s="1"/>
      <c r="AX5364" s="1"/>
      <c r="AY5364" s="1"/>
      <c r="AZ5364" s="1"/>
    </row>
    <row r="5365" spans="1:52" s="2" customFormat="1" x14ac:dyDescent="0.25">
      <c r="A5365" s="6"/>
      <c r="AH5365" s="1"/>
      <c r="AI5365" s="1"/>
      <c r="AJ5365" s="1"/>
      <c r="AK5365" s="1"/>
      <c r="AL5365" s="1"/>
      <c r="AM5365" s="1"/>
      <c r="AN5365" s="1"/>
      <c r="AO5365" s="1"/>
      <c r="AP5365" s="1"/>
      <c r="AQ5365" s="1"/>
      <c r="AR5365" s="1"/>
      <c r="AS5365" s="1"/>
      <c r="AT5365" s="1"/>
      <c r="AU5365" s="1"/>
      <c r="AV5365" s="1"/>
      <c r="AW5365" s="1"/>
      <c r="AX5365" s="1"/>
      <c r="AY5365" s="1"/>
      <c r="AZ5365" s="1"/>
    </row>
    <row r="5366" spans="1:52" s="2" customFormat="1" x14ac:dyDescent="0.25">
      <c r="A5366" s="6"/>
      <c r="AH5366" s="1"/>
      <c r="AI5366" s="1"/>
      <c r="AJ5366" s="1"/>
      <c r="AK5366" s="1"/>
      <c r="AL5366" s="1"/>
      <c r="AM5366" s="1"/>
      <c r="AN5366" s="1"/>
      <c r="AO5366" s="1"/>
      <c r="AP5366" s="1"/>
      <c r="AQ5366" s="1"/>
      <c r="AR5366" s="1"/>
      <c r="AS5366" s="1"/>
      <c r="AT5366" s="1"/>
      <c r="AU5366" s="1"/>
      <c r="AV5366" s="1"/>
      <c r="AW5366" s="1"/>
      <c r="AX5366" s="1"/>
      <c r="AY5366" s="1"/>
      <c r="AZ5366" s="1"/>
    </row>
    <row r="5367" spans="1:52" s="2" customFormat="1" x14ac:dyDescent="0.25">
      <c r="A5367" s="6"/>
      <c r="AH5367" s="1"/>
      <c r="AI5367" s="1"/>
      <c r="AJ5367" s="1"/>
      <c r="AK5367" s="1"/>
      <c r="AL5367" s="1"/>
      <c r="AM5367" s="1"/>
      <c r="AN5367" s="1"/>
      <c r="AO5367" s="1"/>
      <c r="AP5367" s="1"/>
      <c r="AQ5367" s="1"/>
      <c r="AR5367" s="1"/>
      <c r="AS5367" s="1"/>
      <c r="AT5367" s="1"/>
      <c r="AU5367" s="1"/>
      <c r="AV5367" s="1"/>
      <c r="AW5367" s="1"/>
      <c r="AX5367" s="1"/>
      <c r="AY5367" s="1"/>
      <c r="AZ5367" s="1"/>
    </row>
    <row r="5368" spans="1:52" s="2" customFormat="1" x14ac:dyDescent="0.25">
      <c r="A5368" s="6"/>
      <c r="AH5368" s="1"/>
      <c r="AI5368" s="1"/>
      <c r="AJ5368" s="1"/>
      <c r="AK5368" s="1"/>
      <c r="AL5368" s="1"/>
      <c r="AM5368" s="1"/>
      <c r="AN5368" s="1"/>
      <c r="AO5368" s="1"/>
      <c r="AP5368" s="1"/>
      <c r="AQ5368" s="1"/>
      <c r="AR5368" s="1"/>
      <c r="AS5368" s="1"/>
      <c r="AT5368" s="1"/>
      <c r="AU5368" s="1"/>
      <c r="AV5368" s="1"/>
      <c r="AW5368" s="1"/>
      <c r="AX5368" s="1"/>
      <c r="AY5368" s="1"/>
      <c r="AZ5368" s="1"/>
    </row>
    <row r="5369" spans="1:52" s="2" customFormat="1" x14ac:dyDescent="0.25">
      <c r="A5369" s="6"/>
      <c r="AH5369" s="1"/>
      <c r="AI5369" s="1"/>
      <c r="AJ5369" s="1"/>
      <c r="AK5369" s="1"/>
      <c r="AL5369" s="1"/>
      <c r="AM5369" s="1"/>
      <c r="AN5369" s="1"/>
      <c r="AO5369" s="1"/>
      <c r="AP5369" s="1"/>
      <c r="AQ5369" s="1"/>
      <c r="AR5369" s="1"/>
      <c r="AS5369" s="1"/>
      <c r="AT5369" s="1"/>
      <c r="AU5369" s="1"/>
      <c r="AV5369" s="1"/>
      <c r="AW5369" s="1"/>
      <c r="AX5369" s="1"/>
      <c r="AY5369" s="1"/>
      <c r="AZ5369" s="1"/>
    </row>
    <row r="5370" spans="1:52" s="2" customFormat="1" x14ac:dyDescent="0.25">
      <c r="A5370" s="6"/>
      <c r="AH5370" s="1"/>
      <c r="AI5370" s="1"/>
      <c r="AJ5370" s="1"/>
      <c r="AK5370" s="1"/>
      <c r="AL5370" s="1"/>
      <c r="AM5370" s="1"/>
      <c r="AN5370" s="1"/>
      <c r="AO5370" s="1"/>
      <c r="AP5370" s="1"/>
      <c r="AQ5370" s="1"/>
      <c r="AR5370" s="1"/>
      <c r="AS5370" s="1"/>
      <c r="AT5370" s="1"/>
      <c r="AU5370" s="1"/>
      <c r="AV5370" s="1"/>
      <c r="AW5370" s="1"/>
      <c r="AX5370" s="1"/>
      <c r="AY5370" s="1"/>
      <c r="AZ5370" s="1"/>
    </row>
    <row r="5371" spans="1:52" s="2" customFormat="1" x14ac:dyDescent="0.25">
      <c r="A5371" s="6"/>
      <c r="AH5371" s="1"/>
      <c r="AI5371" s="1"/>
      <c r="AJ5371" s="1"/>
      <c r="AK5371" s="1"/>
      <c r="AL5371" s="1"/>
      <c r="AM5371" s="1"/>
      <c r="AN5371" s="1"/>
      <c r="AO5371" s="1"/>
      <c r="AP5371" s="1"/>
      <c r="AQ5371" s="1"/>
      <c r="AR5371" s="1"/>
      <c r="AS5371" s="1"/>
      <c r="AT5371" s="1"/>
      <c r="AU5371" s="1"/>
      <c r="AV5371" s="1"/>
      <c r="AW5371" s="1"/>
      <c r="AX5371" s="1"/>
      <c r="AY5371" s="1"/>
      <c r="AZ5371" s="1"/>
    </row>
    <row r="5372" spans="1:52" s="2" customFormat="1" x14ac:dyDescent="0.25">
      <c r="A5372" s="6"/>
      <c r="AH5372" s="1"/>
      <c r="AI5372" s="1"/>
      <c r="AJ5372" s="1"/>
      <c r="AK5372" s="1"/>
      <c r="AL5372" s="1"/>
      <c r="AM5372" s="1"/>
      <c r="AN5372" s="1"/>
      <c r="AO5372" s="1"/>
      <c r="AP5372" s="1"/>
      <c r="AQ5372" s="1"/>
      <c r="AR5372" s="1"/>
      <c r="AS5372" s="1"/>
      <c r="AT5372" s="1"/>
      <c r="AU5372" s="1"/>
      <c r="AV5372" s="1"/>
      <c r="AW5372" s="1"/>
      <c r="AX5372" s="1"/>
      <c r="AY5372" s="1"/>
      <c r="AZ5372" s="1"/>
    </row>
    <row r="5373" spans="1:52" s="2" customFormat="1" x14ac:dyDescent="0.25">
      <c r="A5373" s="6"/>
      <c r="AH5373" s="1"/>
      <c r="AI5373" s="1"/>
      <c r="AJ5373" s="1"/>
      <c r="AK5373" s="1"/>
      <c r="AL5373" s="1"/>
      <c r="AM5373" s="1"/>
      <c r="AN5373" s="1"/>
      <c r="AO5373" s="1"/>
      <c r="AP5373" s="1"/>
      <c r="AQ5373" s="1"/>
      <c r="AR5373" s="1"/>
      <c r="AS5373" s="1"/>
      <c r="AT5373" s="1"/>
      <c r="AU5373" s="1"/>
      <c r="AV5373" s="1"/>
      <c r="AW5373" s="1"/>
      <c r="AX5373" s="1"/>
      <c r="AY5373" s="1"/>
      <c r="AZ5373" s="1"/>
    </row>
    <row r="5374" spans="1:52" s="2" customFormat="1" x14ac:dyDescent="0.25">
      <c r="A5374" s="6"/>
      <c r="AH5374" s="1"/>
      <c r="AI5374" s="1"/>
      <c r="AJ5374" s="1"/>
      <c r="AK5374" s="1"/>
      <c r="AL5374" s="1"/>
      <c r="AM5374" s="1"/>
      <c r="AN5374" s="1"/>
      <c r="AO5374" s="1"/>
      <c r="AP5374" s="1"/>
      <c r="AQ5374" s="1"/>
      <c r="AR5374" s="1"/>
      <c r="AS5374" s="1"/>
      <c r="AT5374" s="1"/>
      <c r="AU5374" s="1"/>
      <c r="AV5374" s="1"/>
      <c r="AW5374" s="1"/>
      <c r="AX5374" s="1"/>
      <c r="AY5374" s="1"/>
      <c r="AZ5374" s="1"/>
    </row>
    <row r="5375" spans="1:52" s="2" customFormat="1" x14ac:dyDescent="0.25">
      <c r="A5375" s="6"/>
      <c r="AH5375" s="1"/>
      <c r="AI5375" s="1"/>
      <c r="AJ5375" s="1"/>
      <c r="AK5375" s="1"/>
      <c r="AL5375" s="1"/>
      <c r="AM5375" s="1"/>
      <c r="AN5375" s="1"/>
      <c r="AO5375" s="1"/>
      <c r="AP5375" s="1"/>
      <c r="AQ5375" s="1"/>
      <c r="AR5375" s="1"/>
      <c r="AS5375" s="1"/>
      <c r="AT5375" s="1"/>
      <c r="AU5375" s="1"/>
      <c r="AV5375" s="1"/>
      <c r="AW5375" s="1"/>
      <c r="AX5375" s="1"/>
      <c r="AY5375" s="1"/>
      <c r="AZ5375" s="1"/>
    </row>
    <row r="5376" spans="1:52" s="2" customFormat="1" x14ac:dyDescent="0.25">
      <c r="A5376" s="6"/>
      <c r="AH5376" s="1"/>
      <c r="AI5376" s="1"/>
      <c r="AJ5376" s="1"/>
      <c r="AK5376" s="1"/>
      <c r="AL5376" s="1"/>
      <c r="AM5376" s="1"/>
      <c r="AN5376" s="1"/>
      <c r="AO5376" s="1"/>
      <c r="AP5376" s="1"/>
      <c r="AQ5376" s="1"/>
      <c r="AR5376" s="1"/>
      <c r="AS5376" s="1"/>
      <c r="AT5376" s="1"/>
      <c r="AU5376" s="1"/>
      <c r="AV5376" s="1"/>
      <c r="AW5376" s="1"/>
      <c r="AX5376" s="1"/>
      <c r="AY5376" s="1"/>
      <c r="AZ5376" s="1"/>
    </row>
    <row r="5377" spans="1:52" s="2" customFormat="1" x14ac:dyDescent="0.25">
      <c r="A5377" s="6"/>
      <c r="AH5377" s="1"/>
      <c r="AI5377" s="1"/>
      <c r="AJ5377" s="1"/>
      <c r="AK5377" s="1"/>
      <c r="AL5377" s="1"/>
      <c r="AM5377" s="1"/>
      <c r="AN5377" s="1"/>
      <c r="AO5377" s="1"/>
      <c r="AP5377" s="1"/>
      <c r="AQ5377" s="1"/>
      <c r="AR5377" s="1"/>
      <c r="AS5377" s="1"/>
      <c r="AT5377" s="1"/>
      <c r="AU5377" s="1"/>
      <c r="AV5377" s="1"/>
      <c r="AW5377" s="1"/>
      <c r="AX5377" s="1"/>
      <c r="AY5377" s="1"/>
      <c r="AZ5377" s="1"/>
    </row>
    <row r="5378" spans="1:52" s="2" customFormat="1" x14ac:dyDescent="0.25">
      <c r="A5378" s="40"/>
      <c r="B5378" s="41"/>
      <c r="C5378" s="42"/>
      <c r="D5378" s="4"/>
      <c r="E5378" s="4"/>
      <c r="F5378" s="41"/>
      <c r="G5378" s="42"/>
      <c r="H5378" s="4"/>
      <c r="I5378" s="4"/>
      <c r="J5378" s="41"/>
      <c r="K5378" s="42"/>
      <c r="L5378" s="4"/>
      <c r="M5378" s="4"/>
      <c r="N5378" s="41"/>
      <c r="O5378" s="42"/>
      <c r="P5378" s="4"/>
      <c r="Q5378" s="4"/>
      <c r="R5378" s="41"/>
      <c r="S5378" s="42"/>
      <c r="T5378" s="4"/>
      <c r="U5378" s="4"/>
      <c r="V5378" s="41"/>
      <c r="W5378" s="42"/>
      <c r="X5378" s="4"/>
      <c r="Y5378" s="4"/>
      <c r="Z5378" s="41"/>
      <c r="AA5378" s="42"/>
      <c r="AB5378" s="4"/>
      <c r="AC5378" s="4"/>
      <c r="AD5378" s="43"/>
      <c r="AH5378" s="1"/>
      <c r="AI5378" s="1"/>
      <c r="AJ5378" s="1"/>
      <c r="AK5378" s="1"/>
      <c r="AL5378" s="1"/>
      <c r="AM5378" s="1"/>
      <c r="AN5378" s="1"/>
      <c r="AO5378" s="1"/>
      <c r="AP5378" s="1"/>
      <c r="AQ5378" s="1"/>
      <c r="AR5378" s="1"/>
      <c r="AS5378" s="1"/>
      <c r="AT5378" s="1"/>
      <c r="AU5378" s="1"/>
      <c r="AV5378" s="1"/>
      <c r="AW5378" s="1"/>
      <c r="AX5378" s="1"/>
      <c r="AY5378" s="1"/>
      <c r="AZ5378" s="1"/>
    </row>
    <row r="5379" spans="1:52" s="2" customFormat="1" x14ac:dyDescent="0.25">
      <c r="A5379" s="40"/>
      <c r="B5379" s="41"/>
      <c r="C5379" s="42"/>
      <c r="D5379" s="4"/>
      <c r="E5379" s="4"/>
      <c r="F5379" s="41"/>
      <c r="G5379" s="42"/>
      <c r="H5379" s="4"/>
      <c r="I5379" s="4"/>
      <c r="J5379" s="41"/>
      <c r="K5379" s="42"/>
      <c r="L5379" s="4"/>
      <c r="M5379" s="4"/>
      <c r="N5379" s="41"/>
      <c r="O5379" s="42"/>
      <c r="P5379" s="4"/>
      <c r="Q5379" s="4"/>
      <c r="R5379" s="41"/>
      <c r="S5379" s="42"/>
      <c r="T5379" s="4"/>
      <c r="U5379" s="4"/>
      <c r="V5379" s="41"/>
      <c r="W5379" s="42"/>
      <c r="X5379" s="4"/>
      <c r="Y5379" s="4"/>
      <c r="Z5379" s="41"/>
      <c r="AA5379" s="42"/>
      <c r="AB5379" s="4"/>
      <c r="AC5379" s="4"/>
      <c r="AD5379" s="43"/>
      <c r="AH5379" s="1"/>
      <c r="AI5379" s="1"/>
      <c r="AJ5379" s="1"/>
      <c r="AK5379" s="1"/>
      <c r="AL5379" s="1"/>
      <c r="AM5379" s="1"/>
      <c r="AN5379" s="1"/>
      <c r="AO5379" s="1"/>
      <c r="AP5379" s="1"/>
      <c r="AQ5379" s="1"/>
      <c r="AR5379" s="1"/>
      <c r="AS5379" s="1"/>
      <c r="AT5379" s="1"/>
      <c r="AU5379" s="1"/>
      <c r="AV5379" s="1"/>
      <c r="AW5379" s="1"/>
      <c r="AX5379" s="1"/>
      <c r="AY5379" s="1"/>
      <c r="AZ5379" s="1"/>
    </row>
    <row r="5380" spans="1:52" s="2" customFormat="1" x14ac:dyDescent="0.25">
      <c r="A5380" s="40"/>
      <c r="B5380" s="41"/>
      <c r="C5380" s="42"/>
      <c r="D5380" s="4"/>
      <c r="E5380" s="4"/>
      <c r="F5380" s="41"/>
      <c r="G5380" s="42"/>
      <c r="H5380" s="4"/>
      <c r="I5380" s="4"/>
      <c r="J5380" s="41"/>
      <c r="K5380" s="42"/>
      <c r="L5380" s="4"/>
      <c r="M5380" s="4"/>
      <c r="N5380" s="41"/>
      <c r="O5380" s="42"/>
      <c r="P5380" s="4"/>
      <c r="Q5380" s="4"/>
      <c r="R5380" s="41"/>
      <c r="S5380" s="42"/>
      <c r="T5380" s="4"/>
      <c r="U5380" s="4"/>
      <c r="V5380" s="41"/>
      <c r="W5380" s="42"/>
      <c r="X5380" s="4"/>
      <c r="Y5380" s="4"/>
      <c r="Z5380" s="41"/>
      <c r="AA5380" s="42"/>
      <c r="AB5380" s="4"/>
      <c r="AC5380" s="4"/>
      <c r="AD5380" s="43"/>
      <c r="AH5380" s="1"/>
      <c r="AI5380" s="1"/>
      <c r="AJ5380" s="1"/>
      <c r="AK5380" s="1"/>
      <c r="AL5380" s="1"/>
      <c r="AM5380" s="1"/>
      <c r="AN5380" s="1"/>
      <c r="AO5380" s="1"/>
      <c r="AP5380" s="1"/>
      <c r="AQ5380" s="1"/>
      <c r="AR5380" s="1"/>
      <c r="AS5380" s="1"/>
      <c r="AT5380" s="1"/>
      <c r="AU5380" s="1"/>
      <c r="AV5380" s="1"/>
      <c r="AW5380" s="1"/>
      <c r="AX5380" s="1"/>
      <c r="AY5380" s="1"/>
      <c r="AZ5380" s="1"/>
    </row>
    <row r="5381" spans="1:52" s="2" customFormat="1" x14ac:dyDescent="0.25">
      <c r="A5381" s="40"/>
      <c r="B5381" s="41"/>
      <c r="C5381" s="42"/>
      <c r="D5381" s="4"/>
      <c r="E5381" s="4"/>
      <c r="F5381" s="41"/>
      <c r="G5381" s="42"/>
      <c r="H5381" s="4"/>
      <c r="I5381" s="4"/>
      <c r="J5381" s="41"/>
      <c r="K5381" s="42"/>
      <c r="L5381" s="4"/>
      <c r="M5381" s="4"/>
      <c r="N5381" s="41"/>
      <c r="O5381" s="42"/>
      <c r="P5381" s="4"/>
      <c r="Q5381" s="4"/>
      <c r="R5381" s="41"/>
      <c r="S5381" s="42"/>
      <c r="T5381" s="4"/>
      <c r="U5381" s="4"/>
      <c r="V5381" s="41"/>
      <c r="W5381" s="42"/>
      <c r="X5381" s="4"/>
      <c r="Y5381" s="4"/>
      <c r="Z5381" s="41"/>
      <c r="AA5381" s="42"/>
      <c r="AB5381" s="4"/>
      <c r="AC5381" s="4"/>
      <c r="AD5381" s="43"/>
      <c r="AH5381" s="1"/>
      <c r="AI5381" s="1"/>
      <c r="AJ5381" s="1"/>
      <c r="AK5381" s="1"/>
      <c r="AL5381" s="1"/>
      <c r="AM5381" s="1"/>
      <c r="AN5381" s="1"/>
      <c r="AO5381" s="1"/>
      <c r="AP5381" s="1"/>
      <c r="AQ5381" s="1"/>
      <c r="AR5381" s="1"/>
      <c r="AS5381" s="1"/>
      <c r="AT5381" s="1"/>
      <c r="AU5381" s="1"/>
      <c r="AV5381" s="1"/>
      <c r="AW5381" s="1"/>
      <c r="AX5381" s="1"/>
      <c r="AY5381" s="1"/>
      <c r="AZ5381" s="1"/>
    </row>
    <row r="5382" spans="1:52" s="2" customFormat="1" x14ac:dyDescent="0.25">
      <c r="A5382" s="40"/>
      <c r="B5382" s="41"/>
      <c r="C5382" s="42"/>
      <c r="D5382" s="4"/>
      <c r="E5382" s="4"/>
      <c r="F5382" s="41"/>
      <c r="G5382" s="42"/>
      <c r="H5382" s="4"/>
      <c r="I5382" s="4"/>
      <c r="J5382" s="41"/>
      <c r="K5382" s="42"/>
      <c r="L5382" s="4"/>
      <c r="M5382" s="4"/>
      <c r="N5382" s="41"/>
      <c r="O5382" s="42"/>
      <c r="P5382" s="4"/>
      <c r="Q5382" s="4"/>
      <c r="R5382" s="41"/>
      <c r="S5382" s="42"/>
      <c r="T5382" s="4"/>
      <c r="U5382" s="4"/>
      <c r="V5382" s="41"/>
      <c r="W5382" s="42"/>
      <c r="X5382" s="4"/>
      <c r="Y5382" s="4"/>
      <c r="Z5382" s="41"/>
      <c r="AA5382" s="42"/>
      <c r="AB5382" s="4"/>
      <c r="AC5382" s="4"/>
      <c r="AD5382" s="43"/>
      <c r="AH5382" s="1"/>
      <c r="AI5382" s="1"/>
      <c r="AJ5382" s="1"/>
      <c r="AK5382" s="1"/>
      <c r="AL5382" s="1"/>
      <c r="AM5382" s="1"/>
      <c r="AN5382" s="1"/>
      <c r="AO5382" s="1"/>
      <c r="AP5382" s="1"/>
      <c r="AQ5382" s="1"/>
      <c r="AR5382" s="1"/>
      <c r="AS5382" s="1"/>
      <c r="AT5382" s="1"/>
      <c r="AU5382" s="1"/>
      <c r="AV5382" s="1"/>
      <c r="AW5382" s="1"/>
      <c r="AX5382" s="1"/>
      <c r="AY5382" s="1"/>
      <c r="AZ5382" s="1"/>
    </row>
    <row r="5383" spans="1:52" s="2" customFormat="1" x14ac:dyDescent="0.25">
      <c r="A5383" s="40"/>
      <c r="B5383" s="41"/>
      <c r="C5383" s="42"/>
      <c r="D5383" s="4"/>
      <c r="E5383" s="4"/>
      <c r="F5383" s="41"/>
      <c r="G5383" s="42"/>
      <c r="H5383" s="4"/>
      <c r="I5383" s="4"/>
      <c r="J5383" s="41"/>
      <c r="K5383" s="42"/>
      <c r="L5383" s="4"/>
      <c r="M5383" s="4"/>
      <c r="N5383" s="41"/>
      <c r="O5383" s="42"/>
      <c r="P5383" s="4"/>
      <c r="Q5383" s="4"/>
      <c r="R5383" s="41"/>
      <c r="S5383" s="42"/>
      <c r="T5383" s="4"/>
      <c r="U5383" s="4"/>
      <c r="V5383" s="41"/>
      <c r="W5383" s="42"/>
      <c r="X5383" s="4"/>
      <c r="Y5383" s="4"/>
      <c r="Z5383" s="41"/>
      <c r="AA5383" s="42"/>
      <c r="AB5383" s="4"/>
      <c r="AC5383" s="4"/>
      <c r="AD5383" s="43"/>
      <c r="AH5383" s="1"/>
      <c r="AI5383" s="1"/>
      <c r="AJ5383" s="1"/>
      <c r="AK5383" s="1"/>
      <c r="AL5383" s="1"/>
      <c r="AM5383" s="1"/>
      <c r="AN5383" s="1"/>
      <c r="AO5383" s="1"/>
      <c r="AP5383" s="1"/>
      <c r="AQ5383" s="1"/>
      <c r="AR5383" s="1"/>
      <c r="AS5383" s="1"/>
      <c r="AT5383" s="1"/>
      <c r="AU5383" s="1"/>
      <c r="AV5383" s="1"/>
      <c r="AW5383" s="1"/>
      <c r="AX5383" s="1"/>
      <c r="AY5383" s="1"/>
      <c r="AZ5383" s="1"/>
    </row>
  </sheetData>
  <autoFilter ref="A2:AH45" xr:uid="{CF41FB6D-B151-41AE-B612-EDC1D65B8901}"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</autoFilter>
  <mergeCells count="21">
    <mergeCell ref="A29:AH29"/>
    <mergeCell ref="AA2:AD2"/>
    <mergeCell ref="AF2:AF3"/>
    <mergeCell ref="AH2:AH3"/>
    <mergeCell ref="A4:AH4"/>
    <mergeCell ref="A34:AH34"/>
    <mergeCell ref="A40:AH40"/>
    <mergeCell ref="A1:AH1"/>
    <mergeCell ref="A2:A3"/>
    <mergeCell ref="B2:B3"/>
    <mergeCell ref="C2:F2"/>
    <mergeCell ref="G2:J2"/>
    <mergeCell ref="K2:N2"/>
    <mergeCell ref="O2:R2"/>
    <mergeCell ref="S2:V2"/>
    <mergeCell ref="W2:Z2"/>
    <mergeCell ref="AE2:AE3"/>
    <mergeCell ref="AG2:AG3"/>
    <mergeCell ref="A5:AH5"/>
    <mergeCell ref="A12:AH12"/>
    <mergeCell ref="A23:AH23"/>
  </mergeCells>
  <pageMargins left="0.7" right="0.7" top="0.5" bottom="0.5" header="0.3" footer="0.3"/>
  <pageSetup paperSize="9" scale="34" fitToWidth="5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83A2B-16E7-40AE-B37C-CBA362605774}">
  <sheetPr>
    <tabColor rgb="FF002060"/>
  </sheetPr>
  <dimension ref="A1:R90"/>
  <sheetViews>
    <sheetView zoomScale="115" zoomScaleNormal="115" workbookViewId="0">
      <selection activeCell="C7" sqref="C7:C10"/>
    </sheetView>
  </sheetViews>
  <sheetFormatPr defaultRowHeight="12.95" customHeight="1" x14ac:dyDescent="0.2"/>
  <cols>
    <col min="1" max="1" width="11.7109375" style="112" customWidth="1"/>
    <col min="2" max="2" width="8.7109375" style="112"/>
    <col min="3" max="3" width="9.140625" style="112" customWidth="1"/>
    <col min="4" max="4" width="10.42578125" style="112" customWidth="1"/>
    <col min="5" max="5" width="11.140625" style="112" customWidth="1"/>
    <col min="6" max="6" width="11.7109375" style="112" customWidth="1"/>
    <col min="7" max="7" width="13.7109375" style="112" customWidth="1"/>
    <col min="8" max="8" width="8.7109375" style="112"/>
    <col min="9" max="9" width="22.5703125" style="112" customWidth="1"/>
    <col min="10" max="10" width="11" style="112" customWidth="1"/>
    <col min="11" max="12" width="11.85546875" style="112" customWidth="1"/>
    <col min="13" max="13" width="12.42578125" style="112" customWidth="1"/>
    <col min="14" max="15" width="11.28515625" style="112" customWidth="1"/>
    <col min="16" max="16" width="8.7109375" style="112"/>
    <col min="17" max="17" width="12" style="112" customWidth="1"/>
    <col min="18" max="18" width="11.85546875" style="112" customWidth="1"/>
    <col min="19" max="256" width="8.7109375" style="112"/>
    <col min="257" max="257" width="11.7109375" style="112" customWidth="1"/>
    <col min="258" max="259" width="8.7109375" style="112"/>
    <col min="260" max="260" width="10.42578125" style="112" customWidth="1"/>
    <col min="261" max="261" width="11.140625" style="112" customWidth="1"/>
    <col min="262" max="262" width="11.7109375" style="112" customWidth="1"/>
    <col min="263" max="263" width="13.7109375" style="112" customWidth="1"/>
    <col min="264" max="264" width="8.7109375" style="112"/>
    <col min="265" max="265" width="22.5703125" style="112" customWidth="1"/>
    <col min="266" max="266" width="11" style="112" customWidth="1"/>
    <col min="267" max="268" width="11.85546875" style="112" customWidth="1"/>
    <col min="269" max="269" width="12.42578125" style="112" customWidth="1"/>
    <col min="270" max="271" width="11.28515625" style="112" customWidth="1"/>
    <col min="272" max="272" width="8.7109375" style="112"/>
    <col min="273" max="273" width="12" style="112" customWidth="1"/>
    <col min="274" max="274" width="11.85546875" style="112" customWidth="1"/>
    <col min="275" max="512" width="8.7109375" style="112"/>
    <col min="513" max="513" width="11.7109375" style="112" customWidth="1"/>
    <col min="514" max="515" width="8.7109375" style="112"/>
    <col min="516" max="516" width="10.42578125" style="112" customWidth="1"/>
    <col min="517" max="517" width="11.140625" style="112" customWidth="1"/>
    <col min="518" max="518" width="11.7109375" style="112" customWidth="1"/>
    <col min="519" max="519" width="13.7109375" style="112" customWidth="1"/>
    <col min="520" max="520" width="8.7109375" style="112"/>
    <col min="521" max="521" width="22.5703125" style="112" customWidth="1"/>
    <col min="522" max="522" width="11" style="112" customWidth="1"/>
    <col min="523" max="524" width="11.85546875" style="112" customWidth="1"/>
    <col min="525" max="525" width="12.42578125" style="112" customWidth="1"/>
    <col min="526" max="527" width="11.28515625" style="112" customWidth="1"/>
    <col min="528" max="528" width="8.7109375" style="112"/>
    <col min="529" max="529" width="12" style="112" customWidth="1"/>
    <col min="530" max="530" width="11.85546875" style="112" customWidth="1"/>
    <col min="531" max="768" width="8.7109375" style="112"/>
    <col min="769" max="769" width="11.7109375" style="112" customWidth="1"/>
    <col min="770" max="771" width="8.7109375" style="112"/>
    <col min="772" max="772" width="10.42578125" style="112" customWidth="1"/>
    <col min="773" max="773" width="11.140625" style="112" customWidth="1"/>
    <col min="774" max="774" width="11.7109375" style="112" customWidth="1"/>
    <col min="775" max="775" width="13.7109375" style="112" customWidth="1"/>
    <col min="776" max="776" width="8.7109375" style="112"/>
    <col min="777" max="777" width="22.5703125" style="112" customWidth="1"/>
    <col min="778" max="778" width="11" style="112" customWidth="1"/>
    <col min="779" max="780" width="11.85546875" style="112" customWidth="1"/>
    <col min="781" max="781" width="12.42578125" style="112" customWidth="1"/>
    <col min="782" max="783" width="11.28515625" style="112" customWidth="1"/>
    <col min="784" max="784" width="8.7109375" style="112"/>
    <col min="785" max="785" width="12" style="112" customWidth="1"/>
    <col min="786" max="786" width="11.85546875" style="112" customWidth="1"/>
    <col min="787" max="1024" width="8.7109375" style="112"/>
    <col min="1025" max="1025" width="11.7109375" style="112" customWidth="1"/>
    <col min="1026" max="1027" width="8.7109375" style="112"/>
    <col min="1028" max="1028" width="10.42578125" style="112" customWidth="1"/>
    <col min="1029" max="1029" width="11.140625" style="112" customWidth="1"/>
    <col min="1030" max="1030" width="11.7109375" style="112" customWidth="1"/>
    <col min="1031" max="1031" width="13.7109375" style="112" customWidth="1"/>
    <col min="1032" max="1032" width="8.7109375" style="112"/>
    <col min="1033" max="1033" width="22.5703125" style="112" customWidth="1"/>
    <col min="1034" max="1034" width="11" style="112" customWidth="1"/>
    <col min="1035" max="1036" width="11.85546875" style="112" customWidth="1"/>
    <col min="1037" max="1037" width="12.42578125" style="112" customWidth="1"/>
    <col min="1038" max="1039" width="11.28515625" style="112" customWidth="1"/>
    <col min="1040" max="1040" width="8.7109375" style="112"/>
    <col min="1041" max="1041" width="12" style="112" customWidth="1"/>
    <col min="1042" max="1042" width="11.85546875" style="112" customWidth="1"/>
    <col min="1043" max="1280" width="8.7109375" style="112"/>
    <col min="1281" max="1281" width="11.7109375" style="112" customWidth="1"/>
    <col min="1282" max="1283" width="8.7109375" style="112"/>
    <col min="1284" max="1284" width="10.42578125" style="112" customWidth="1"/>
    <col min="1285" max="1285" width="11.140625" style="112" customWidth="1"/>
    <col min="1286" max="1286" width="11.7109375" style="112" customWidth="1"/>
    <col min="1287" max="1287" width="13.7109375" style="112" customWidth="1"/>
    <col min="1288" max="1288" width="8.7109375" style="112"/>
    <col min="1289" max="1289" width="22.5703125" style="112" customWidth="1"/>
    <col min="1290" max="1290" width="11" style="112" customWidth="1"/>
    <col min="1291" max="1292" width="11.85546875" style="112" customWidth="1"/>
    <col min="1293" max="1293" width="12.42578125" style="112" customWidth="1"/>
    <col min="1294" max="1295" width="11.28515625" style="112" customWidth="1"/>
    <col min="1296" max="1296" width="8.7109375" style="112"/>
    <col min="1297" max="1297" width="12" style="112" customWidth="1"/>
    <col min="1298" max="1298" width="11.85546875" style="112" customWidth="1"/>
    <col min="1299" max="1536" width="8.7109375" style="112"/>
    <col min="1537" max="1537" width="11.7109375" style="112" customWidth="1"/>
    <col min="1538" max="1539" width="8.7109375" style="112"/>
    <col min="1540" max="1540" width="10.42578125" style="112" customWidth="1"/>
    <col min="1541" max="1541" width="11.140625" style="112" customWidth="1"/>
    <col min="1542" max="1542" width="11.7109375" style="112" customWidth="1"/>
    <col min="1543" max="1543" width="13.7109375" style="112" customWidth="1"/>
    <col min="1544" max="1544" width="8.7109375" style="112"/>
    <col min="1545" max="1545" width="22.5703125" style="112" customWidth="1"/>
    <col min="1546" max="1546" width="11" style="112" customWidth="1"/>
    <col min="1547" max="1548" width="11.85546875" style="112" customWidth="1"/>
    <col min="1549" max="1549" width="12.42578125" style="112" customWidth="1"/>
    <col min="1550" max="1551" width="11.28515625" style="112" customWidth="1"/>
    <col min="1552" max="1552" width="8.7109375" style="112"/>
    <col min="1553" max="1553" width="12" style="112" customWidth="1"/>
    <col min="1554" max="1554" width="11.85546875" style="112" customWidth="1"/>
    <col min="1555" max="1792" width="8.7109375" style="112"/>
    <col min="1793" max="1793" width="11.7109375" style="112" customWidth="1"/>
    <col min="1794" max="1795" width="8.7109375" style="112"/>
    <col min="1796" max="1796" width="10.42578125" style="112" customWidth="1"/>
    <col min="1797" max="1797" width="11.140625" style="112" customWidth="1"/>
    <col min="1798" max="1798" width="11.7109375" style="112" customWidth="1"/>
    <col min="1799" max="1799" width="13.7109375" style="112" customWidth="1"/>
    <col min="1800" max="1800" width="8.7109375" style="112"/>
    <col min="1801" max="1801" width="22.5703125" style="112" customWidth="1"/>
    <col min="1802" max="1802" width="11" style="112" customWidth="1"/>
    <col min="1803" max="1804" width="11.85546875" style="112" customWidth="1"/>
    <col min="1805" max="1805" width="12.42578125" style="112" customWidth="1"/>
    <col min="1806" max="1807" width="11.28515625" style="112" customWidth="1"/>
    <col min="1808" max="1808" width="8.7109375" style="112"/>
    <col min="1809" max="1809" width="12" style="112" customWidth="1"/>
    <col min="1810" max="1810" width="11.85546875" style="112" customWidth="1"/>
    <col min="1811" max="2048" width="8.7109375" style="112"/>
    <col min="2049" max="2049" width="11.7109375" style="112" customWidth="1"/>
    <col min="2050" max="2051" width="8.7109375" style="112"/>
    <col min="2052" max="2052" width="10.42578125" style="112" customWidth="1"/>
    <col min="2053" max="2053" width="11.140625" style="112" customWidth="1"/>
    <col min="2054" max="2054" width="11.7109375" style="112" customWidth="1"/>
    <col min="2055" max="2055" width="13.7109375" style="112" customWidth="1"/>
    <col min="2056" max="2056" width="8.7109375" style="112"/>
    <col min="2057" max="2057" width="22.5703125" style="112" customWidth="1"/>
    <col min="2058" max="2058" width="11" style="112" customWidth="1"/>
    <col min="2059" max="2060" width="11.85546875" style="112" customWidth="1"/>
    <col min="2061" max="2061" width="12.42578125" style="112" customWidth="1"/>
    <col min="2062" max="2063" width="11.28515625" style="112" customWidth="1"/>
    <col min="2064" max="2064" width="8.7109375" style="112"/>
    <col min="2065" max="2065" width="12" style="112" customWidth="1"/>
    <col min="2066" max="2066" width="11.85546875" style="112" customWidth="1"/>
    <col min="2067" max="2304" width="8.7109375" style="112"/>
    <col min="2305" max="2305" width="11.7109375" style="112" customWidth="1"/>
    <col min="2306" max="2307" width="8.7109375" style="112"/>
    <col min="2308" max="2308" width="10.42578125" style="112" customWidth="1"/>
    <col min="2309" max="2309" width="11.140625" style="112" customWidth="1"/>
    <col min="2310" max="2310" width="11.7109375" style="112" customWidth="1"/>
    <col min="2311" max="2311" width="13.7109375" style="112" customWidth="1"/>
    <col min="2312" max="2312" width="8.7109375" style="112"/>
    <col min="2313" max="2313" width="22.5703125" style="112" customWidth="1"/>
    <col min="2314" max="2314" width="11" style="112" customWidth="1"/>
    <col min="2315" max="2316" width="11.85546875" style="112" customWidth="1"/>
    <col min="2317" max="2317" width="12.42578125" style="112" customWidth="1"/>
    <col min="2318" max="2319" width="11.28515625" style="112" customWidth="1"/>
    <col min="2320" max="2320" width="8.7109375" style="112"/>
    <col min="2321" max="2321" width="12" style="112" customWidth="1"/>
    <col min="2322" max="2322" width="11.85546875" style="112" customWidth="1"/>
    <col min="2323" max="2560" width="8.7109375" style="112"/>
    <col min="2561" max="2561" width="11.7109375" style="112" customWidth="1"/>
    <col min="2562" max="2563" width="8.7109375" style="112"/>
    <col min="2564" max="2564" width="10.42578125" style="112" customWidth="1"/>
    <col min="2565" max="2565" width="11.140625" style="112" customWidth="1"/>
    <col min="2566" max="2566" width="11.7109375" style="112" customWidth="1"/>
    <col min="2567" max="2567" width="13.7109375" style="112" customWidth="1"/>
    <col min="2568" max="2568" width="8.7109375" style="112"/>
    <col min="2569" max="2569" width="22.5703125" style="112" customWidth="1"/>
    <col min="2570" max="2570" width="11" style="112" customWidth="1"/>
    <col min="2571" max="2572" width="11.85546875" style="112" customWidth="1"/>
    <col min="2573" max="2573" width="12.42578125" style="112" customWidth="1"/>
    <col min="2574" max="2575" width="11.28515625" style="112" customWidth="1"/>
    <col min="2576" max="2576" width="8.7109375" style="112"/>
    <col min="2577" max="2577" width="12" style="112" customWidth="1"/>
    <col min="2578" max="2578" width="11.85546875" style="112" customWidth="1"/>
    <col min="2579" max="2816" width="8.7109375" style="112"/>
    <col min="2817" max="2817" width="11.7109375" style="112" customWidth="1"/>
    <col min="2818" max="2819" width="8.7109375" style="112"/>
    <col min="2820" max="2820" width="10.42578125" style="112" customWidth="1"/>
    <col min="2821" max="2821" width="11.140625" style="112" customWidth="1"/>
    <col min="2822" max="2822" width="11.7109375" style="112" customWidth="1"/>
    <col min="2823" max="2823" width="13.7109375" style="112" customWidth="1"/>
    <col min="2824" max="2824" width="8.7109375" style="112"/>
    <col min="2825" max="2825" width="22.5703125" style="112" customWidth="1"/>
    <col min="2826" max="2826" width="11" style="112" customWidth="1"/>
    <col min="2827" max="2828" width="11.85546875" style="112" customWidth="1"/>
    <col min="2829" max="2829" width="12.42578125" style="112" customWidth="1"/>
    <col min="2830" max="2831" width="11.28515625" style="112" customWidth="1"/>
    <col min="2832" max="2832" width="8.7109375" style="112"/>
    <col min="2833" max="2833" width="12" style="112" customWidth="1"/>
    <col min="2834" max="2834" width="11.85546875" style="112" customWidth="1"/>
    <col min="2835" max="3072" width="8.7109375" style="112"/>
    <col min="3073" max="3073" width="11.7109375" style="112" customWidth="1"/>
    <col min="3074" max="3075" width="8.7109375" style="112"/>
    <col min="3076" max="3076" width="10.42578125" style="112" customWidth="1"/>
    <col min="3077" max="3077" width="11.140625" style="112" customWidth="1"/>
    <col min="3078" max="3078" width="11.7109375" style="112" customWidth="1"/>
    <col min="3079" max="3079" width="13.7109375" style="112" customWidth="1"/>
    <col min="3080" max="3080" width="8.7109375" style="112"/>
    <col min="3081" max="3081" width="22.5703125" style="112" customWidth="1"/>
    <col min="3082" max="3082" width="11" style="112" customWidth="1"/>
    <col min="3083" max="3084" width="11.85546875" style="112" customWidth="1"/>
    <col min="3085" max="3085" width="12.42578125" style="112" customWidth="1"/>
    <col min="3086" max="3087" width="11.28515625" style="112" customWidth="1"/>
    <col min="3088" max="3088" width="8.7109375" style="112"/>
    <col min="3089" max="3089" width="12" style="112" customWidth="1"/>
    <col min="3090" max="3090" width="11.85546875" style="112" customWidth="1"/>
    <col min="3091" max="3328" width="8.7109375" style="112"/>
    <col min="3329" max="3329" width="11.7109375" style="112" customWidth="1"/>
    <col min="3330" max="3331" width="8.7109375" style="112"/>
    <col min="3332" max="3332" width="10.42578125" style="112" customWidth="1"/>
    <col min="3333" max="3333" width="11.140625" style="112" customWidth="1"/>
    <col min="3334" max="3334" width="11.7109375" style="112" customWidth="1"/>
    <col min="3335" max="3335" width="13.7109375" style="112" customWidth="1"/>
    <col min="3336" max="3336" width="8.7109375" style="112"/>
    <col min="3337" max="3337" width="22.5703125" style="112" customWidth="1"/>
    <col min="3338" max="3338" width="11" style="112" customWidth="1"/>
    <col min="3339" max="3340" width="11.85546875" style="112" customWidth="1"/>
    <col min="3341" max="3341" width="12.42578125" style="112" customWidth="1"/>
    <col min="3342" max="3343" width="11.28515625" style="112" customWidth="1"/>
    <col min="3344" max="3344" width="8.7109375" style="112"/>
    <col min="3345" max="3345" width="12" style="112" customWidth="1"/>
    <col min="3346" max="3346" width="11.85546875" style="112" customWidth="1"/>
    <col min="3347" max="3584" width="8.7109375" style="112"/>
    <col min="3585" max="3585" width="11.7109375" style="112" customWidth="1"/>
    <col min="3586" max="3587" width="8.7109375" style="112"/>
    <col min="3588" max="3588" width="10.42578125" style="112" customWidth="1"/>
    <col min="3589" max="3589" width="11.140625" style="112" customWidth="1"/>
    <col min="3590" max="3590" width="11.7109375" style="112" customWidth="1"/>
    <col min="3591" max="3591" width="13.7109375" style="112" customWidth="1"/>
    <col min="3592" max="3592" width="8.7109375" style="112"/>
    <col min="3593" max="3593" width="22.5703125" style="112" customWidth="1"/>
    <col min="3594" max="3594" width="11" style="112" customWidth="1"/>
    <col min="3595" max="3596" width="11.85546875" style="112" customWidth="1"/>
    <col min="3597" max="3597" width="12.42578125" style="112" customWidth="1"/>
    <col min="3598" max="3599" width="11.28515625" style="112" customWidth="1"/>
    <col min="3600" max="3600" width="8.7109375" style="112"/>
    <col min="3601" max="3601" width="12" style="112" customWidth="1"/>
    <col min="3602" max="3602" width="11.85546875" style="112" customWidth="1"/>
    <col min="3603" max="3840" width="8.7109375" style="112"/>
    <col min="3841" max="3841" width="11.7109375" style="112" customWidth="1"/>
    <col min="3842" max="3843" width="8.7109375" style="112"/>
    <col min="3844" max="3844" width="10.42578125" style="112" customWidth="1"/>
    <col min="3845" max="3845" width="11.140625" style="112" customWidth="1"/>
    <col min="3846" max="3846" width="11.7109375" style="112" customWidth="1"/>
    <col min="3847" max="3847" width="13.7109375" style="112" customWidth="1"/>
    <col min="3848" max="3848" width="8.7109375" style="112"/>
    <col min="3849" max="3849" width="22.5703125" style="112" customWidth="1"/>
    <col min="3850" max="3850" width="11" style="112" customWidth="1"/>
    <col min="3851" max="3852" width="11.85546875" style="112" customWidth="1"/>
    <col min="3853" max="3853" width="12.42578125" style="112" customWidth="1"/>
    <col min="3854" max="3855" width="11.28515625" style="112" customWidth="1"/>
    <col min="3856" max="3856" width="8.7109375" style="112"/>
    <col min="3857" max="3857" width="12" style="112" customWidth="1"/>
    <col min="3858" max="3858" width="11.85546875" style="112" customWidth="1"/>
    <col min="3859" max="4096" width="8.7109375" style="112"/>
    <col min="4097" max="4097" width="11.7109375" style="112" customWidth="1"/>
    <col min="4098" max="4099" width="8.7109375" style="112"/>
    <col min="4100" max="4100" width="10.42578125" style="112" customWidth="1"/>
    <col min="4101" max="4101" width="11.140625" style="112" customWidth="1"/>
    <col min="4102" max="4102" width="11.7109375" style="112" customWidth="1"/>
    <col min="4103" max="4103" width="13.7109375" style="112" customWidth="1"/>
    <col min="4104" max="4104" width="8.7109375" style="112"/>
    <col min="4105" max="4105" width="22.5703125" style="112" customWidth="1"/>
    <col min="4106" max="4106" width="11" style="112" customWidth="1"/>
    <col min="4107" max="4108" width="11.85546875" style="112" customWidth="1"/>
    <col min="4109" max="4109" width="12.42578125" style="112" customWidth="1"/>
    <col min="4110" max="4111" width="11.28515625" style="112" customWidth="1"/>
    <col min="4112" max="4112" width="8.7109375" style="112"/>
    <col min="4113" max="4113" width="12" style="112" customWidth="1"/>
    <col min="4114" max="4114" width="11.85546875" style="112" customWidth="1"/>
    <col min="4115" max="4352" width="8.7109375" style="112"/>
    <col min="4353" max="4353" width="11.7109375" style="112" customWidth="1"/>
    <col min="4354" max="4355" width="8.7109375" style="112"/>
    <col min="4356" max="4356" width="10.42578125" style="112" customWidth="1"/>
    <col min="4357" max="4357" width="11.140625" style="112" customWidth="1"/>
    <col min="4358" max="4358" width="11.7109375" style="112" customWidth="1"/>
    <col min="4359" max="4359" width="13.7109375" style="112" customWidth="1"/>
    <col min="4360" max="4360" width="8.7109375" style="112"/>
    <col min="4361" max="4361" width="22.5703125" style="112" customWidth="1"/>
    <col min="4362" max="4362" width="11" style="112" customWidth="1"/>
    <col min="4363" max="4364" width="11.85546875" style="112" customWidth="1"/>
    <col min="4365" max="4365" width="12.42578125" style="112" customWidth="1"/>
    <col min="4366" max="4367" width="11.28515625" style="112" customWidth="1"/>
    <col min="4368" max="4368" width="8.7109375" style="112"/>
    <col min="4369" max="4369" width="12" style="112" customWidth="1"/>
    <col min="4370" max="4370" width="11.85546875" style="112" customWidth="1"/>
    <col min="4371" max="4608" width="8.7109375" style="112"/>
    <col min="4609" max="4609" width="11.7109375" style="112" customWidth="1"/>
    <col min="4610" max="4611" width="8.7109375" style="112"/>
    <col min="4612" max="4612" width="10.42578125" style="112" customWidth="1"/>
    <col min="4613" max="4613" width="11.140625" style="112" customWidth="1"/>
    <col min="4614" max="4614" width="11.7109375" style="112" customWidth="1"/>
    <col min="4615" max="4615" width="13.7109375" style="112" customWidth="1"/>
    <col min="4616" max="4616" width="8.7109375" style="112"/>
    <col min="4617" max="4617" width="22.5703125" style="112" customWidth="1"/>
    <col min="4618" max="4618" width="11" style="112" customWidth="1"/>
    <col min="4619" max="4620" width="11.85546875" style="112" customWidth="1"/>
    <col min="4621" max="4621" width="12.42578125" style="112" customWidth="1"/>
    <col min="4622" max="4623" width="11.28515625" style="112" customWidth="1"/>
    <col min="4624" max="4624" width="8.7109375" style="112"/>
    <col min="4625" max="4625" width="12" style="112" customWidth="1"/>
    <col min="4626" max="4626" width="11.85546875" style="112" customWidth="1"/>
    <col min="4627" max="4864" width="8.7109375" style="112"/>
    <col min="4865" max="4865" width="11.7109375" style="112" customWidth="1"/>
    <col min="4866" max="4867" width="8.7109375" style="112"/>
    <col min="4868" max="4868" width="10.42578125" style="112" customWidth="1"/>
    <col min="4869" max="4869" width="11.140625" style="112" customWidth="1"/>
    <col min="4870" max="4870" width="11.7109375" style="112" customWidth="1"/>
    <col min="4871" max="4871" width="13.7109375" style="112" customWidth="1"/>
    <col min="4872" max="4872" width="8.7109375" style="112"/>
    <col min="4873" max="4873" width="22.5703125" style="112" customWidth="1"/>
    <col min="4874" max="4874" width="11" style="112" customWidth="1"/>
    <col min="4875" max="4876" width="11.85546875" style="112" customWidth="1"/>
    <col min="4877" max="4877" width="12.42578125" style="112" customWidth="1"/>
    <col min="4878" max="4879" width="11.28515625" style="112" customWidth="1"/>
    <col min="4880" max="4880" width="8.7109375" style="112"/>
    <col min="4881" max="4881" width="12" style="112" customWidth="1"/>
    <col min="4882" max="4882" width="11.85546875" style="112" customWidth="1"/>
    <col min="4883" max="5120" width="8.7109375" style="112"/>
    <col min="5121" max="5121" width="11.7109375" style="112" customWidth="1"/>
    <col min="5122" max="5123" width="8.7109375" style="112"/>
    <col min="5124" max="5124" width="10.42578125" style="112" customWidth="1"/>
    <col min="5125" max="5125" width="11.140625" style="112" customWidth="1"/>
    <col min="5126" max="5126" width="11.7109375" style="112" customWidth="1"/>
    <col min="5127" max="5127" width="13.7109375" style="112" customWidth="1"/>
    <col min="5128" max="5128" width="8.7109375" style="112"/>
    <col min="5129" max="5129" width="22.5703125" style="112" customWidth="1"/>
    <col min="5130" max="5130" width="11" style="112" customWidth="1"/>
    <col min="5131" max="5132" width="11.85546875" style="112" customWidth="1"/>
    <col min="5133" max="5133" width="12.42578125" style="112" customWidth="1"/>
    <col min="5134" max="5135" width="11.28515625" style="112" customWidth="1"/>
    <col min="5136" max="5136" width="8.7109375" style="112"/>
    <col min="5137" max="5137" width="12" style="112" customWidth="1"/>
    <col min="5138" max="5138" width="11.85546875" style="112" customWidth="1"/>
    <col min="5139" max="5376" width="8.7109375" style="112"/>
    <col min="5377" max="5377" width="11.7109375" style="112" customWidth="1"/>
    <col min="5378" max="5379" width="8.7109375" style="112"/>
    <col min="5380" max="5380" width="10.42578125" style="112" customWidth="1"/>
    <col min="5381" max="5381" width="11.140625" style="112" customWidth="1"/>
    <col min="5382" max="5382" width="11.7109375" style="112" customWidth="1"/>
    <col min="5383" max="5383" width="13.7109375" style="112" customWidth="1"/>
    <col min="5384" max="5384" width="8.7109375" style="112"/>
    <col min="5385" max="5385" width="22.5703125" style="112" customWidth="1"/>
    <col min="5386" max="5386" width="11" style="112" customWidth="1"/>
    <col min="5387" max="5388" width="11.85546875" style="112" customWidth="1"/>
    <col min="5389" max="5389" width="12.42578125" style="112" customWidth="1"/>
    <col min="5390" max="5391" width="11.28515625" style="112" customWidth="1"/>
    <col min="5392" max="5392" width="8.7109375" style="112"/>
    <col min="5393" max="5393" width="12" style="112" customWidth="1"/>
    <col min="5394" max="5394" width="11.85546875" style="112" customWidth="1"/>
    <col min="5395" max="5632" width="8.7109375" style="112"/>
    <col min="5633" max="5633" width="11.7109375" style="112" customWidth="1"/>
    <col min="5634" max="5635" width="8.7109375" style="112"/>
    <col min="5636" max="5636" width="10.42578125" style="112" customWidth="1"/>
    <col min="5637" max="5637" width="11.140625" style="112" customWidth="1"/>
    <col min="5638" max="5638" width="11.7109375" style="112" customWidth="1"/>
    <col min="5639" max="5639" width="13.7109375" style="112" customWidth="1"/>
    <col min="5640" max="5640" width="8.7109375" style="112"/>
    <col min="5641" max="5641" width="22.5703125" style="112" customWidth="1"/>
    <col min="5642" max="5642" width="11" style="112" customWidth="1"/>
    <col min="5643" max="5644" width="11.85546875" style="112" customWidth="1"/>
    <col min="5645" max="5645" width="12.42578125" style="112" customWidth="1"/>
    <col min="5646" max="5647" width="11.28515625" style="112" customWidth="1"/>
    <col min="5648" max="5648" width="8.7109375" style="112"/>
    <col min="5649" max="5649" width="12" style="112" customWidth="1"/>
    <col min="5650" max="5650" width="11.85546875" style="112" customWidth="1"/>
    <col min="5651" max="5888" width="8.7109375" style="112"/>
    <col min="5889" max="5889" width="11.7109375" style="112" customWidth="1"/>
    <col min="5890" max="5891" width="8.7109375" style="112"/>
    <col min="5892" max="5892" width="10.42578125" style="112" customWidth="1"/>
    <col min="5893" max="5893" width="11.140625" style="112" customWidth="1"/>
    <col min="5894" max="5894" width="11.7109375" style="112" customWidth="1"/>
    <col min="5895" max="5895" width="13.7109375" style="112" customWidth="1"/>
    <col min="5896" max="5896" width="8.7109375" style="112"/>
    <col min="5897" max="5897" width="22.5703125" style="112" customWidth="1"/>
    <col min="5898" max="5898" width="11" style="112" customWidth="1"/>
    <col min="5899" max="5900" width="11.85546875" style="112" customWidth="1"/>
    <col min="5901" max="5901" width="12.42578125" style="112" customWidth="1"/>
    <col min="5902" max="5903" width="11.28515625" style="112" customWidth="1"/>
    <col min="5904" max="5904" width="8.7109375" style="112"/>
    <col min="5905" max="5905" width="12" style="112" customWidth="1"/>
    <col min="5906" max="5906" width="11.85546875" style="112" customWidth="1"/>
    <col min="5907" max="6144" width="8.7109375" style="112"/>
    <col min="6145" max="6145" width="11.7109375" style="112" customWidth="1"/>
    <col min="6146" max="6147" width="8.7109375" style="112"/>
    <col min="6148" max="6148" width="10.42578125" style="112" customWidth="1"/>
    <col min="6149" max="6149" width="11.140625" style="112" customWidth="1"/>
    <col min="6150" max="6150" width="11.7109375" style="112" customWidth="1"/>
    <col min="6151" max="6151" width="13.7109375" style="112" customWidth="1"/>
    <col min="6152" max="6152" width="8.7109375" style="112"/>
    <col min="6153" max="6153" width="22.5703125" style="112" customWidth="1"/>
    <col min="6154" max="6154" width="11" style="112" customWidth="1"/>
    <col min="6155" max="6156" width="11.85546875" style="112" customWidth="1"/>
    <col min="6157" max="6157" width="12.42578125" style="112" customWidth="1"/>
    <col min="6158" max="6159" width="11.28515625" style="112" customWidth="1"/>
    <col min="6160" max="6160" width="8.7109375" style="112"/>
    <col min="6161" max="6161" width="12" style="112" customWidth="1"/>
    <col min="6162" max="6162" width="11.85546875" style="112" customWidth="1"/>
    <col min="6163" max="6400" width="8.7109375" style="112"/>
    <col min="6401" max="6401" width="11.7109375" style="112" customWidth="1"/>
    <col min="6402" max="6403" width="8.7109375" style="112"/>
    <col min="6404" max="6404" width="10.42578125" style="112" customWidth="1"/>
    <col min="6405" max="6405" width="11.140625" style="112" customWidth="1"/>
    <col min="6406" max="6406" width="11.7109375" style="112" customWidth="1"/>
    <col min="6407" max="6407" width="13.7109375" style="112" customWidth="1"/>
    <col min="6408" max="6408" width="8.7109375" style="112"/>
    <col min="6409" max="6409" width="22.5703125" style="112" customWidth="1"/>
    <col min="6410" max="6410" width="11" style="112" customWidth="1"/>
    <col min="6411" max="6412" width="11.85546875" style="112" customWidth="1"/>
    <col min="6413" max="6413" width="12.42578125" style="112" customWidth="1"/>
    <col min="6414" max="6415" width="11.28515625" style="112" customWidth="1"/>
    <col min="6416" max="6416" width="8.7109375" style="112"/>
    <col min="6417" max="6417" width="12" style="112" customWidth="1"/>
    <col min="6418" max="6418" width="11.85546875" style="112" customWidth="1"/>
    <col min="6419" max="6656" width="8.7109375" style="112"/>
    <col min="6657" max="6657" width="11.7109375" style="112" customWidth="1"/>
    <col min="6658" max="6659" width="8.7109375" style="112"/>
    <col min="6660" max="6660" width="10.42578125" style="112" customWidth="1"/>
    <col min="6661" max="6661" width="11.140625" style="112" customWidth="1"/>
    <col min="6662" max="6662" width="11.7109375" style="112" customWidth="1"/>
    <col min="6663" max="6663" width="13.7109375" style="112" customWidth="1"/>
    <col min="6664" max="6664" width="8.7109375" style="112"/>
    <col min="6665" max="6665" width="22.5703125" style="112" customWidth="1"/>
    <col min="6666" max="6666" width="11" style="112" customWidth="1"/>
    <col min="6667" max="6668" width="11.85546875" style="112" customWidth="1"/>
    <col min="6669" max="6669" width="12.42578125" style="112" customWidth="1"/>
    <col min="6670" max="6671" width="11.28515625" style="112" customWidth="1"/>
    <col min="6672" max="6672" width="8.7109375" style="112"/>
    <col min="6673" max="6673" width="12" style="112" customWidth="1"/>
    <col min="6674" max="6674" width="11.85546875" style="112" customWidth="1"/>
    <col min="6675" max="6912" width="8.7109375" style="112"/>
    <col min="6913" max="6913" width="11.7109375" style="112" customWidth="1"/>
    <col min="6914" max="6915" width="8.7109375" style="112"/>
    <col min="6916" max="6916" width="10.42578125" style="112" customWidth="1"/>
    <col min="6917" max="6917" width="11.140625" style="112" customWidth="1"/>
    <col min="6918" max="6918" width="11.7109375" style="112" customWidth="1"/>
    <col min="6919" max="6919" width="13.7109375" style="112" customWidth="1"/>
    <col min="6920" max="6920" width="8.7109375" style="112"/>
    <col min="6921" max="6921" width="22.5703125" style="112" customWidth="1"/>
    <col min="6922" max="6922" width="11" style="112" customWidth="1"/>
    <col min="6923" max="6924" width="11.85546875" style="112" customWidth="1"/>
    <col min="6925" max="6925" width="12.42578125" style="112" customWidth="1"/>
    <col min="6926" max="6927" width="11.28515625" style="112" customWidth="1"/>
    <col min="6928" max="6928" width="8.7109375" style="112"/>
    <col min="6929" max="6929" width="12" style="112" customWidth="1"/>
    <col min="6930" max="6930" width="11.85546875" style="112" customWidth="1"/>
    <col min="6931" max="7168" width="8.7109375" style="112"/>
    <col min="7169" max="7169" width="11.7109375" style="112" customWidth="1"/>
    <col min="7170" max="7171" width="8.7109375" style="112"/>
    <col min="7172" max="7172" width="10.42578125" style="112" customWidth="1"/>
    <col min="7173" max="7173" width="11.140625" style="112" customWidth="1"/>
    <col min="7174" max="7174" width="11.7109375" style="112" customWidth="1"/>
    <col min="7175" max="7175" width="13.7109375" style="112" customWidth="1"/>
    <col min="7176" max="7176" width="8.7109375" style="112"/>
    <col min="7177" max="7177" width="22.5703125" style="112" customWidth="1"/>
    <col min="7178" max="7178" width="11" style="112" customWidth="1"/>
    <col min="7179" max="7180" width="11.85546875" style="112" customWidth="1"/>
    <col min="7181" max="7181" width="12.42578125" style="112" customWidth="1"/>
    <col min="7182" max="7183" width="11.28515625" style="112" customWidth="1"/>
    <col min="7184" max="7184" width="8.7109375" style="112"/>
    <col min="7185" max="7185" width="12" style="112" customWidth="1"/>
    <col min="7186" max="7186" width="11.85546875" style="112" customWidth="1"/>
    <col min="7187" max="7424" width="8.7109375" style="112"/>
    <col min="7425" max="7425" width="11.7109375" style="112" customWidth="1"/>
    <col min="7426" max="7427" width="8.7109375" style="112"/>
    <col min="7428" max="7428" width="10.42578125" style="112" customWidth="1"/>
    <col min="7429" max="7429" width="11.140625" style="112" customWidth="1"/>
    <col min="7430" max="7430" width="11.7109375" style="112" customWidth="1"/>
    <col min="7431" max="7431" width="13.7109375" style="112" customWidth="1"/>
    <col min="7432" max="7432" width="8.7109375" style="112"/>
    <col min="7433" max="7433" width="22.5703125" style="112" customWidth="1"/>
    <col min="7434" max="7434" width="11" style="112" customWidth="1"/>
    <col min="7435" max="7436" width="11.85546875" style="112" customWidth="1"/>
    <col min="7437" max="7437" width="12.42578125" style="112" customWidth="1"/>
    <col min="7438" max="7439" width="11.28515625" style="112" customWidth="1"/>
    <col min="7440" max="7440" width="8.7109375" style="112"/>
    <col min="7441" max="7441" width="12" style="112" customWidth="1"/>
    <col min="7442" max="7442" width="11.85546875" style="112" customWidth="1"/>
    <col min="7443" max="7680" width="8.7109375" style="112"/>
    <col min="7681" max="7681" width="11.7109375" style="112" customWidth="1"/>
    <col min="7682" max="7683" width="8.7109375" style="112"/>
    <col min="7684" max="7684" width="10.42578125" style="112" customWidth="1"/>
    <col min="7685" max="7685" width="11.140625" style="112" customWidth="1"/>
    <col min="7686" max="7686" width="11.7109375" style="112" customWidth="1"/>
    <col min="7687" max="7687" width="13.7109375" style="112" customWidth="1"/>
    <col min="7688" max="7688" width="8.7109375" style="112"/>
    <col min="7689" max="7689" width="22.5703125" style="112" customWidth="1"/>
    <col min="7690" max="7690" width="11" style="112" customWidth="1"/>
    <col min="7691" max="7692" width="11.85546875" style="112" customWidth="1"/>
    <col min="7693" max="7693" width="12.42578125" style="112" customWidth="1"/>
    <col min="7694" max="7695" width="11.28515625" style="112" customWidth="1"/>
    <col min="7696" max="7696" width="8.7109375" style="112"/>
    <col min="7697" max="7697" width="12" style="112" customWidth="1"/>
    <col min="7698" max="7698" width="11.85546875" style="112" customWidth="1"/>
    <col min="7699" max="7936" width="8.7109375" style="112"/>
    <col min="7937" max="7937" width="11.7109375" style="112" customWidth="1"/>
    <col min="7938" max="7939" width="8.7109375" style="112"/>
    <col min="7940" max="7940" width="10.42578125" style="112" customWidth="1"/>
    <col min="7941" max="7941" width="11.140625" style="112" customWidth="1"/>
    <col min="7942" max="7942" width="11.7109375" style="112" customWidth="1"/>
    <col min="7943" max="7943" width="13.7109375" style="112" customWidth="1"/>
    <col min="7944" max="7944" width="8.7109375" style="112"/>
    <col min="7945" max="7945" width="22.5703125" style="112" customWidth="1"/>
    <col min="7946" max="7946" width="11" style="112" customWidth="1"/>
    <col min="7947" max="7948" width="11.85546875" style="112" customWidth="1"/>
    <col min="7949" max="7949" width="12.42578125" style="112" customWidth="1"/>
    <col min="7950" max="7951" width="11.28515625" style="112" customWidth="1"/>
    <col min="7952" max="7952" width="8.7109375" style="112"/>
    <col min="7953" max="7953" width="12" style="112" customWidth="1"/>
    <col min="7954" max="7954" width="11.85546875" style="112" customWidth="1"/>
    <col min="7955" max="8192" width="8.7109375" style="112"/>
    <col min="8193" max="8193" width="11.7109375" style="112" customWidth="1"/>
    <col min="8194" max="8195" width="8.7109375" style="112"/>
    <col min="8196" max="8196" width="10.42578125" style="112" customWidth="1"/>
    <col min="8197" max="8197" width="11.140625" style="112" customWidth="1"/>
    <col min="8198" max="8198" width="11.7109375" style="112" customWidth="1"/>
    <col min="8199" max="8199" width="13.7109375" style="112" customWidth="1"/>
    <col min="8200" max="8200" width="8.7109375" style="112"/>
    <col min="8201" max="8201" width="22.5703125" style="112" customWidth="1"/>
    <col min="8202" max="8202" width="11" style="112" customWidth="1"/>
    <col min="8203" max="8204" width="11.85546875" style="112" customWidth="1"/>
    <col min="8205" max="8205" width="12.42578125" style="112" customWidth="1"/>
    <col min="8206" max="8207" width="11.28515625" style="112" customWidth="1"/>
    <col min="8208" max="8208" width="8.7109375" style="112"/>
    <col min="8209" max="8209" width="12" style="112" customWidth="1"/>
    <col min="8210" max="8210" width="11.85546875" style="112" customWidth="1"/>
    <col min="8211" max="8448" width="8.7109375" style="112"/>
    <col min="8449" max="8449" width="11.7109375" style="112" customWidth="1"/>
    <col min="8450" max="8451" width="8.7109375" style="112"/>
    <col min="8452" max="8452" width="10.42578125" style="112" customWidth="1"/>
    <col min="8453" max="8453" width="11.140625" style="112" customWidth="1"/>
    <col min="8454" max="8454" width="11.7109375" style="112" customWidth="1"/>
    <col min="8455" max="8455" width="13.7109375" style="112" customWidth="1"/>
    <col min="8456" max="8456" width="8.7109375" style="112"/>
    <col min="8457" max="8457" width="22.5703125" style="112" customWidth="1"/>
    <col min="8458" max="8458" width="11" style="112" customWidth="1"/>
    <col min="8459" max="8460" width="11.85546875" style="112" customWidth="1"/>
    <col min="8461" max="8461" width="12.42578125" style="112" customWidth="1"/>
    <col min="8462" max="8463" width="11.28515625" style="112" customWidth="1"/>
    <col min="8464" max="8464" width="8.7109375" style="112"/>
    <col min="8465" max="8465" width="12" style="112" customWidth="1"/>
    <col min="8466" max="8466" width="11.85546875" style="112" customWidth="1"/>
    <col min="8467" max="8704" width="8.7109375" style="112"/>
    <col min="8705" max="8705" width="11.7109375" style="112" customWidth="1"/>
    <col min="8706" max="8707" width="8.7109375" style="112"/>
    <col min="8708" max="8708" width="10.42578125" style="112" customWidth="1"/>
    <col min="8709" max="8709" width="11.140625" style="112" customWidth="1"/>
    <col min="8710" max="8710" width="11.7109375" style="112" customWidth="1"/>
    <col min="8711" max="8711" width="13.7109375" style="112" customWidth="1"/>
    <col min="8712" max="8712" width="8.7109375" style="112"/>
    <col min="8713" max="8713" width="22.5703125" style="112" customWidth="1"/>
    <col min="8714" max="8714" width="11" style="112" customWidth="1"/>
    <col min="8715" max="8716" width="11.85546875" style="112" customWidth="1"/>
    <col min="8717" max="8717" width="12.42578125" style="112" customWidth="1"/>
    <col min="8718" max="8719" width="11.28515625" style="112" customWidth="1"/>
    <col min="8720" max="8720" width="8.7109375" style="112"/>
    <col min="8721" max="8721" width="12" style="112" customWidth="1"/>
    <col min="8722" max="8722" width="11.85546875" style="112" customWidth="1"/>
    <col min="8723" max="8960" width="8.7109375" style="112"/>
    <col min="8961" max="8961" width="11.7109375" style="112" customWidth="1"/>
    <col min="8962" max="8963" width="8.7109375" style="112"/>
    <col min="8964" max="8964" width="10.42578125" style="112" customWidth="1"/>
    <col min="8965" max="8965" width="11.140625" style="112" customWidth="1"/>
    <col min="8966" max="8966" width="11.7109375" style="112" customWidth="1"/>
    <col min="8967" max="8967" width="13.7109375" style="112" customWidth="1"/>
    <col min="8968" max="8968" width="8.7109375" style="112"/>
    <col min="8969" max="8969" width="22.5703125" style="112" customWidth="1"/>
    <col min="8970" max="8970" width="11" style="112" customWidth="1"/>
    <col min="8971" max="8972" width="11.85546875" style="112" customWidth="1"/>
    <col min="8973" max="8973" width="12.42578125" style="112" customWidth="1"/>
    <col min="8974" max="8975" width="11.28515625" style="112" customWidth="1"/>
    <col min="8976" max="8976" width="8.7109375" style="112"/>
    <col min="8977" max="8977" width="12" style="112" customWidth="1"/>
    <col min="8978" max="8978" width="11.85546875" style="112" customWidth="1"/>
    <col min="8979" max="9216" width="8.7109375" style="112"/>
    <col min="9217" max="9217" width="11.7109375" style="112" customWidth="1"/>
    <col min="9218" max="9219" width="8.7109375" style="112"/>
    <col min="9220" max="9220" width="10.42578125" style="112" customWidth="1"/>
    <col min="9221" max="9221" width="11.140625" style="112" customWidth="1"/>
    <col min="9222" max="9222" width="11.7109375" style="112" customWidth="1"/>
    <col min="9223" max="9223" width="13.7109375" style="112" customWidth="1"/>
    <col min="9224" max="9224" width="8.7109375" style="112"/>
    <col min="9225" max="9225" width="22.5703125" style="112" customWidth="1"/>
    <col min="9226" max="9226" width="11" style="112" customWidth="1"/>
    <col min="9227" max="9228" width="11.85546875" style="112" customWidth="1"/>
    <col min="9229" max="9229" width="12.42578125" style="112" customWidth="1"/>
    <col min="9230" max="9231" width="11.28515625" style="112" customWidth="1"/>
    <col min="9232" max="9232" width="8.7109375" style="112"/>
    <col min="9233" max="9233" width="12" style="112" customWidth="1"/>
    <col min="9234" max="9234" width="11.85546875" style="112" customWidth="1"/>
    <col min="9235" max="9472" width="8.7109375" style="112"/>
    <col min="9473" max="9473" width="11.7109375" style="112" customWidth="1"/>
    <col min="9474" max="9475" width="8.7109375" style="112"/>
    <col min="9476" max="9476" width="10.42578125" style="112" customWidth="1"/>
    <col min="9477" max="9477" width="11.140625" style="112" customWidth="1"/>
    <col min="9478" max="9478" width="11.7109375" style="112" customWidth="1"/>
    <col min="9479" max="9479" width="13.7109375" style="112" customWidth="1"/>
    <col min="9480" max="9480" width="8.7109375" style="112"/>
    <col min="9481" max="9481" width="22.5703125" style="112" customWidth="1"/>
    <col min="9482" max="9482" width="11" style="112" customWidth="1"/>
    <col min="9483" max="9484" width="11.85546875" style="112" customWidth="1"/>
    <col min="9485" max="9485" width="12.42578125" style="112" customWidth="1"/>
    <col min="9486" max="9487" width="11.28515625" style="112" customWidth="1"/>
    <col min="9488" max="9488" width="8.7109375" style="112"/>
    <col min="9489" max="9489" width="12" style="112" customWidth="1"/>
    <col min="9490" max="9490" width="11.85546875" style="112" customWidth="1"/>
    <col min="9491" max="9728" width="8.7109375" style="112"/>
    <col min="9729" max="9729" width="11.7109375" style="112" customWidth="1"/>
    <col min="9730" max="9731" width="8.7109375" style="112"/>
    <col min="9732" max="9732" width="10.42578125" style="112" customWidth="1"/>
    <col min="9733" max="9733" width="11.140625" style="112" customWidth="1"/>
    <col min="9734" max="9734" width="11.7109375" style="112" customWidth="1"/>
    <col min="9735" max="9735" width="13.7109375" style="112" customWidth="1"/>
    <col min="9736" max="9736" width="8.7109375" style="112"/>
    <col min="9737" max="9737" width="22.5703125" style="112" customWidth="1"/>
    <col min="9738" max="9738" width="11" style="112" customWidth="1"/>
    <col min="9739" max="9740" width="11.85546875" style="112" customWidth="1"/>
    <col min="9741" max="9741" width="12.42578125" style="112" customWidth="1"/>
    <col min="9742" max="9743" width="11.28515625" style="112" customWidth="1"/>
    <col min="9744" max="9744" width="8.7109375" style="112"/>
    <col min="9745" max="9745" width="12" style="112" customWidth="1"/>
    <col min="9746" max="9746" width="11.85546875" style="112" customWidth="1"/>
    <col min="9747" max="9984" width="8.7109375" style="112"/>
    <col min="9985" max="9985" width="11.7109375" style="112" customWidth="1"/>
    <col min="9986" max="9987" width="8.7109375" style="112"/>
    <col min="9988" max="9988" width="10.42578125" style="112" customWidth="1"/>
    <col min="9989" max="9989" width="11.140625" style="112" customWidth="1"/>
    <col min="9990" max="9990" width="11.7109375" style="112" customWidth="1"/>
    <col min="9991" max="9991" width="13.7109375" style="112" customWidth="1"/>
    <col min="9992" max="9992" width="8.7109375" style="112"/>
    <col min="9993" max="9993" width="22.5703125" style="112" customWidth="1"/>
    <col min="9994" max="9994" width="11" style="112" customWidth="1"/>
    <col min="9995" max="9996" width="11.85546875" style="112" customWidth="1"/>
    <col min="9997" max="9997" width="12.42578125" style="112" customWidth="1"/>
    <col min="9998" max="9999" width="11.28515625" style="112" customWidth="1"/>
    <col min="10000" max="10000" width="8.7109375" style="112"/>
    <col min="10001" max="10001" width="12" style="112" customWidth="1"/>
    <col min="10002" max="10002" width="11.85546875" style="112" customWidth="1"/>
    <col min="10003" max="10240" width="8.7109375" style="112"/>
    <col min="10241" max="10241" width="11.7109375" style="112" customWidth="1"/>
    <col min="10242" max="10243" width="8.7109375" style="112"/>
    <col min="10244" max="10244" width="10.42578125" style="112" customWidth="1"/>
    <col min="10245" max="10245" width="11.140625" style="112" customWidth="1"/>
    <col min="10246" max="10246" width="11.7109375" style="112" customWidth="1"/>
    <col min="10247" max="10247" width="13.7109375" style="112" customWidth="1"/>
    <col min="10248" max="10248" width="8.7109375" style="112"/>
    <col min="10249" max="10249" width="22.5703125" style="112" customWidth="1"/>
    <col min="10250" max="10250" width="11" style="112" customWidth="1"/>
    <col min="10251" max="10252" width="11.85546875" style="112" customWidth="1"/>
    <col min="10253" max="10253" width="12.42578125" style="112" customWidth="1"/>
    <col min="10254" max="10255" width="11.28515625" style="112" customWidth="1"/>
    <col min="10256" max="10256" width="8.7109375" style="112"/>
    <col min="10257" max="10257" width="12" style="112" customWidth="1"/>
    <col min="10258" max="10258" width="11.85546875" style="112" customWidth="1"/>
    <col min="10259" max="10496" width="8.7109375" style="112"/>
    <col min="10497" max="10497" width="11.7109375" style="112" customWidth="1"/>
    <col min="10498" max="10499" width="8.7109375" style="112"/>
    <col min="10500" max="10500" width="10.42578125" style="112" customWidth="1"/>
    <col min="10501" max="10501" width="11.140625" style="112" customWidth="1"/>
    <col min="10502" max="10502" width="11.7109375" style="112" customWidth="1"/>
    <col min="10503" max="10503" width="13.7109375" style="112" customWidth="1"/>
    <col min="10504" max="10504" width="8.7109375" style="112"/>
    <col min="10505" max="10505" width="22.5703125" style="112" customWidth="1"/>
    <col min="10506" max="10506" width="11" style="112" customWidth="1"/>
    <col min="10507" max="10508" width="11.85546875" style="112" customWidth="1"/>
    <col min="10509" max="10509" width="12.42578125" style="112" customWidth="1"/>
    <col min="10510" max="10511" width="11.28515625" style="112" customWidth="1"/>
    <col min="10512" max="10512" width="8.7109375" style="112"/>
    <col min="10513" max="10513" width="12" style="112" customWidth="1"/>
    <col min="10514" max="10514" width="11.85546875" style="112" customWidth="1"/>
    <col min="10515" max="10752" width="8.7109375" style="112"/>
    <col min="10753" max="10753" width="11.7109375" style="112" customWidth="1"/>
    <col min="10754" max="10755" width="8.7109375" style="112"/>
    <col min="10756" max="10756" width="10.42578125" style="112" customWidth="1"/>
    <col min="10757" max="10757" width="11.140625" style="112" customWidth="1"/>
    <col min="10758" max="10758" width="11.7109375" style="112" customWidth="1"/>
    <col min="10759" max="10759" width="13.7109375" style="112" customWidth="1"/>
    <col min="10760" max="10760" width="8.7109375" style="112"/>
    <col min="10761" max="10761" width="22.5703125" style="112" customWidth="1"/>
    <col min="10762" max="10762" width="11" style="112" customWidth="1"/>
    <col min="10763" max="10764" width="11.85546875" style="112" customWidth="1"/>
    <col min="10765" max="10765" width="12.42578125" style="112" customWidth="1"/>
    <col min="10766" max="10767" width="11.28515625" style="112" customWidth="1"/>
    <col min="10768" max="10768" width="8.7109375" style="112"/>
    <col min="10769" max="10769" width="12" style="112" customWidth="1"/>
    <col min="10770" max="10770" width="11.85546875" style="112" customWidth="1"/>
    <col min="10771" max="11008" width="8.7109375" style="112"/>
    <col min="11009" max="11009" width="11.7109375" style="112" customWidth="1"/>
    <col min="11010" max="11011" width="8.7109375" style="112"/>
    <col min="11012" max="11012" width="10.42578125" style="112" customWidth="1"/>
    <col min="11013" max="11013" width="11.140625" style="112" customWidth="1"/>
    <col min="11014" max="11014" width="11.7109375" style="112" customWidth="1"/>
    <col min="11015" max="11015" width="13.7109375" style="112" customWidth="1"/>
    <col min="11016" max="11016" width="8.7109375" style="112"/>
    <col min="11017" max="11017" width="22.5703125" style="112" customWidth="1"/>
    <col min="11018" max="11018" width="11" style="112" customWidth="1"/>
    <col min="11019" max="11020" width="11.85546875" style="112" customWidth="1"/>
    <col min="11021" max="11021" width="12.42578125" style="112" customWidth="1"/>
    <col min="11022" max="11023" width="11.28515625" style="112" customWidth="1"/>
    <col min="11024" max="11024" width="8.7109375" style="112"/>
    <col min="11025" max="11025" width="12" style="112" customWidth="1"/>
    <col min="11026" max="11026" width="11.85546875" style="112" customWidth="1"/>
    <col min="11027" max="11264" width="8.7109375" style="112"/>
    <col min="11265" max="11265" width="11.7109375" style="112" customWidth="1"/>
    <col min="11266" max="11267" width="8.7109375" style="112"/>
    <col min="11268" max="11268" width="10.42578125" style="112" customWidth="1"/>
    <col min="11269" max="11269" width="11.140625" style="112" customWidth="1"/>
    <col min="11270" max="11270" width="11.7109375" style="112" customWidth="1"/>
    <col min="11271" max="11271" width="13.7109375" style="112" customWidth="1"/>
    <col min="11272" max="11272" width="8.7109375" style="112"/>
    <col min="11273" max="11273" width="22.5703125" style="112" customWidth="1"/>
    <col min="11274" max="11274" width="11" style="112" customWidth="1"/>
    <col min="11275" max="11276" width="11.85546875" style="112" customWidth="1"/>
    <col min="11277" max="11277" width="12.42578125" style="112" customWidth="1"/>
    <col min="11278" max="11279" width="11.28515625" style="112" customWidth="1"/>
    <col min="11280" max="11280" width="8.7109375" style="112"/>
    <col min="11281" max="11281" width="12" style="112" customWidth="1"/>
    <col min="11282" max="11282" width="11.85546875" style="112" customWidth="1"/>
    <col min="11283" max="11520" width="8.7109375" style="112"/>
    <col min="11521" max="11521" width="11.7109375" style="112" customWidth="1"/>
    <col min="11522" max="11523" width="8.7109375" style="112"/>
    <col min="11524" max="11524" width="10.42578125" style="112" customWidth="1"/>
    <col min="11525" max="11525" width="11.140625" style="112" customWidth="1"/>
    <col min="11526" max="11526" width="11.7109375" style="112" customWidth="1"/>
    <col min="11527" max="11527" width="13.7109375" style="112" customWidth="1"/>
    <col min="11528" max="11528" width="8.7109375" style="112"/>
    <col min="11529" max="11529" width="22.5703125" style="112" customWidth="1"/>
    <col min="11530" max="11530" width="11" style="112" customWidth="1"/>
    <col min="11531" max="11532" width="11.85546875" style="112" customWidth="1"/>
    <col min="11533" max="11533" width="12.42578125" style="112" customWidth="1"/>
    <col min="11534" max="11535" width="11.28515625" style="112" customWidth="1"/>
    <col min="11536" max="11536" width="8.7109375" style="112"/>
    <col min="11537" max="11537" width="12" style="112" customWidth="1"/>
    <col min="11538" max="11538" width="11.85546875" style="112" customWidth="1"/>
    <col min="11539" max="11776" width="8.7109375" style="112"/>
    <col min="11777" max="11777" width="11.7109375" style="112" customWidth="1"/>
    <col min="11778" max="11779" width="8.7109375" style="112"/>
    <col min="11780" max="11780" width="10.42578125" style="112" customWidth="1"/>
    <col min="11781" max="11781" width="11.140625" style="112" customWidth="1"/>
    <col min="11782" max="11782" width="11.7109375" style="112" customWidth="1"/>
    <col min="11783" max="11783" width="13.7109375" style="112" customWidth="1"/>
    <col min="11784" max="11784" width="8.7109375" style="112"/>
    <col min="11785" max="11785" width="22.5703125" style="112" customWidth="1"/>
    <col min="11786" max="11786" width="11" style="112" customWidth="1"/>
    <col min="11787" max="11788" width="11.85546875" style="112" customWidth="1"/>
    <col min="11789" max="11789" width="12.42578125" style="112" customWidth="1"/>
    <col min="11790" max="11791" width="11.28515625" style="112" customWidth="1"/>
    <col min="11792" max="11792" width="8.7109375" style="112"/>
    <col min="11793" max="11793" width="12" style="112" customWidth="1"/>
    <col min="11794" max="11794" width="11.85546875" style="112" customWidth="1"/>
    <col min="11795" max="12032" width="8.7109375" style="112"/>
    <col min="12033" max="12033" width="11.7109375" style="112" customWidth="1"/>
    <col min="12034" max="12035" width="8.7109375" style="112"/>
    <col min="12036" max="12036" width="10.42578125" style="112" customWidth="1"/>
    <col min="12037" max="12037" width="11.140625" style="112" customWidth="1"/>
    <col min="12038" max="12038" width="11.7109375" style="112" customWidth="1"/>
    <col min="12039" max="12039" width="13.7109375" style="112" customWidth="1"/>
    <col min="12040" max="12040" width="8.7109375" style="112"/>
    <col min="12041" max="12041" width="22.5703125" style="112" customWidth="1"/>
    <col min="12042" max="12042" width="11" style="112" customWidth="1"/>
    <col min="12043" max="12044" width="11.85546875" style="112" customWidth="1"/>
    <col min="12045" max="12045" width="12.42578125" style="112" customWidth="1"/>
    <col min="12046" max="12047" width="11.28515625" style="112" customWidth="1"/>
    <col min="12048" max="12048" width="8.7109375" style="112"/>
    <col min="12049" max="12049" width="12" style="112" customWidth="1"/>
    <col min="12050" max="12050" width="11.85546875" style="112" customWidth="1"/>
    <col min="12051" max="12288" width="8.7109375" style="112"/>
    <col min="12289" max="12289" width="11.7109375" style="112" customWidth="1"/>
    <col min="12290" max="12291" width="8.7109375" style="112"/>
    <col min="12292" max="12292" width="10.42578125" style="112" customWidth="1"/>
    <col min="12293" max="12293" width="11.140625" style="112" customWidth="1"/>
    <col min="12294" max="12294" width="11.7109375" style="112" customWidth="1"/>
    <col min="12295" max="12295" width="13.7109375" style="112" customWidth="1"/>
    <col min="12296" max="12296" width="8.7109375" style="112"/>
    <col min="12297" max="12297" width="22.5703125" style="112" customWidth="1"/>
    <col min="12298" max="12298" width="11" style="112" customWidth="1"/>
    <col min="12299" max="12300" width="11.85546875" style="112" customWidth="1"/>
    <col min="12301" max="12301" width="12.42578125" style="112" customWidth="1"/>
    <col min="12302" max="12303" width="11.28515625" style="112" customWidth="1"/>
    <col min="12304" max="12304" width="8.7109375" style="112"/>
    <col min="12305" max="12305" width="12" style="112" customWidth="1"/>
    <col min="12306" max="12306" width="11.85546875" style="112" customWidth="1"/>
    <col min="12307" max="12544" width="8.7109375" style="112"/>
    <col min="12545" max="12545" width="11.7109375" style="112" customWidth="1"/>
    <col min="12546" max="12547" width="8.7109375" style="112"/>
    <col min="12548" max="12548" width="10.42578125" style="112" customWidth="1"/>
    <col min="12549" max="12549" width="11.140625" style="112" customWidth="1"/>
    <col min="12550" max="12550" width="11.7109375" style="112" customWidth="1"/>
    <col min="12551" max="12551" width="13.7109375" style="112" customWidth="1"/>
    <col min="12552" max="12552" width="8.7109375" style="112"/>
    <col min="12553" max="12553" width="22.5703125" style="112" customWidth="1"/>
    <col min="12554" max="12554" width="11" style="112" customWidth="1"/>
    <col min="12555" max="12556" width="11.85546875" style="112" customWidth="1"/>
    <col min="12557" max="12557" width="12.42578125" style="112" customWidth="1"/>
    <col min="12558" max="12559" width="11.28515625" style="112" customWidth="1"/>
    <col min="12560" max="12560" width="8.7109375" style="112"/>
    <col min="12561" max="12561" width="12" style="112" customWidth="1"/>
    <col min="12562" max="12562" width="11.85546875" style="112" customWidth="1"/>
    <col min="12563" max="12800" width="8.7109375" style="112"/>
    <col min="12801" max="12801" width="11.7109375" style="112" customWidth="1"/>
    <col min="12802" max="12803" width="8.7109375" style="112"/>
    <col min="12804" max="12804" width="10.42578125" style="112" customWidth="1"/>
    <col min="12805" max="12805" width="11.140625" style="112" customWidth="1"/>
    <col min="12806" max="12806" width="11.7109375" style="112" customWidth="1"/>
    <col min="12807" max="12807" width="13.7109375" style="112" customWidth="1"/>
    <col min="12808" max="12808" width="8.7109375" style="112"/>
    <col min="12809" max="12809" width="22.5703125" style="112" customWidth="1"/>
    <col min="12810" max="12810" width="11" style="112" customWidth="1"/>
    <col min="12811" max="12812" width="11.85546875" style="112" customWidth="1"/>
    <col min="12813" max="12813" width="12.42578125" style="112" customWidth="1"/>
    <col min="12814" max="12815" width="11.28515625" style="112" customWidth="1"/>
    <col min="12816" max="12816" width="8.7109375" style="112"/>
    <col min="12817" max="12817" width="12" style="112" customWidth="1"/>
    <col min="12818" max="12818" width="11.85546875" style="112" customWidth="1"/>
    <col min="12819" max="13056" width="8.7109375" style="112"/>
    <col min="13057" max="13057" width="11.7109375" style="112" customWidth="1"/>
    <col min="13058" max="13059" width="8.7109375" style="112"/>
    <col min="13060" max="13060" width="10.42578125" style="112" customWidth="1"/>
    <col min="13061" max="13061" width="11.140625" style="112" customWidth="1"/>
    <col min="13062" max="13062" width="11.7109375" style="112" customWidth="1"/>
    <col min="13063" max="13063" width="13.7109375" style="112" customWidth="1"/>
    <col min="13064" max="13064" width="8.7109375" style="112"/>
    <col min="13065" max="13065" width="22.5703125" style="112" customWidth="1"/>
    <col min="13066" max="13066" width="11" style="112" customWidth="1"/>
    <col min="13067" max="13068" width="11.85546875" style="112" customWidth="1"/>
    <col min="13069" max="13069" width="12.42578125" style="112" customWidth="1"/>
    <col min="13070" max="13071" width="11.28515625" style="112" customWidth="1"/>
    <col min="13072" max="13072" width="8.7109375" style="112"/>
    <col min="13073" max="13073" width="12" style="112" customWidth="1"/>
    <col min="13074" max="13074" width="11.85546875" style="112" customWidth="1"/>
    <col min="13075" max="13312" width="8.7109375" style="112"/>
    <col min="13313" max="13313" width="11.7109375" style="112" customWidth="1"/>
    <col min="13314" max="13315" width="8.7109375" style="112"/>
    <col min="13316" max="13316" width="10.42578125" style="112" customWidth="1"/>
    <col min="13317" max="13317" width="11.140625" style="112" customWidth="1"/>
    <col min="13318" max="13318" width="11.7109375" style="112" customWidth="1"/>
    <col min="13319" max="13319" width="13.7109375" style="112" customWidth="1"/>
    <col min="13320" max="13320" width="8.7109375" style="112"/>
    <col min="13321" max="13321" width="22.5703125" style="112" customWidth="1"/>
    <col min="13322" max="13322" width="11" style="112" customWidth="1"/>
    <col min="13323" max="13324" width="11.85546875" style="112" customWidth="1"/>
    <col min="13325" max="13325" width="12.42578125" style="112" customWidth="1"/>
    <col min="13326" max="13327" width="11.28515625" style="112" customWidth="1"/>
    <col min="13328" max="13328" width="8.7109375" style="112"/>
    <col min="13329" max="13329" width="12" style="112" customWidth="1"/>
    <col min="13330" max="13330" width="11.85546875" style="112" customWidth="1"/>
    <col min="13331" max="13568" width="8.7109375" style="112"/>
    <col min="13569" max="13569" width="11.7109375" style="112" customWidth="1"/>
    <col min="13570" max="13571" width="8.7109375" style="112"/>
    <col min="13572" max="13572" width="10.42578125" style="112" customWidth="1"/>
    <col min="13573" max="13573" width="11.140625" style="112" customWidth="1"/>
    <col min="13574" max="13574" width="11.7109375" style="112" customWidth="1"/>
    <col min="13575" max="13575" width="13.7109375" style="112" customWidth="1"/>
    <col min="13576" max="13576" width="8.7109375" style="112"/>
    <col min="13577" max="13577" width="22.5703125" style="112" customWidth="1"/>
    <col min="13578" max="13578" width="11" style="112" customWidth="1"/>
    <col min="13579" max="13580" width="11.85546875" style="112" customWidth="1"/>
    <col min="13581" max="13581" width="12.42578125" style="112" customWidth="1"/>
    <col min="13582" max="13583" width="11.28515625" style="112" customWidth="1"/>
    <col min="13584" max="13584" width="8.7109375" style="112"/>
    <col min="13585" max="13585" width="12" style="112" customWidth="1"/>
    <col min="13586" max="13586" width="11.85546875" style="112" customWidth="1"/>
    <col min="13587" max="13824" width="8.7109375" style="112"/>
    <col min="13825" max="13825" width="11.7109375" style="112" customWidth="1"/>
    <col min="13826" max="13827" width="8.7109375" style="112"/>
    <col min="13828" max="13828" width="10.42578125" style="112" customWidth="1"/>
    <col min="13829" max="13829" width="11.140625" style="112" customWidth="1"/>
    <col min="13830" max="13830" width="11.7109375" style="112" customWidth="1"/>
    <col min="13831" max="13831" width="13.7109375" style="112" customWidth="1"/>
    <col min="13832" max="13832" width="8.7109375" style="112"/>
    <col min="13833" max="13833" width="22.5703125" style="112" customWidth="1"/>
    <col min="13834" max="13834" width="11" style="112" customWidth="1"/>
    <col min="13835" max="13836" width="11.85546875" style="112" customWidth="1"/>
    <col min="13837" max="13837" width="12.42578125" style="112" customWidth="1"/>
    <col min="13838" max="13839" width="11.28515625" style="112" customWidth="1"/>
    <col min="13840" max="13840" width="8.7109375" style="112"/>
    <col min="13841" max="13841" width="12" style="112" customWidth="1"/>
    <col min="13842" max="13842" width="11.85546875" style="112" customWidth="1"/>
    <col min="13843" max="14080" width="8.7109375" style="112"/>
    <col min="14081" max="14081" width="11.7109375" style="112" customWidth="1"/>
    <col min="14082" max="14083" width="8.7109375" style="112"/>
    <col min="14084" max="14084" width="10.42578125" style="112" customWidth="1"/>
    <col min="14085" max="14085" width="11.140625" style="112" customWidth="1"/>
    <col min="14086" max="14086" width="11.7109375" style="112" customWidth="1"/>
    <col min="14087" max="14087" width="13.7109375" style="112" customWidth="1"/>
    <col min="14088" max="14088" width="8.7109375" style="112"/>
    <col min="14089" max="14089" width="22.5703125" style="112" customWidth="1"/>
    <col min="14090" max="14090" width="11" style="112" customWidth="1"/>
    <col min="14091" max="14092" width="11.85546875" style="112" customWidth="1"/>
    <col min="14093" max="14093" width="12.42578125" style="112" customWidth="1"/>
    <col min="14094" max="14095" width="11.28515625" style="112" customWidth="1"/>
    <col min="14096" max="14096" width="8.7109375" style="112"/>
    <col min="14097" max="14097" width="12" style="112" customWidth="1"/>
    <col min="14098" max="14098" width="11.85546875" style="112" customWidth="1"/>
    <col min="14099" max="14336" width="8.7109375" style="112"/>
    <col min="14337" max="14337" width="11.7109375" style="112" customWidth="1"/>
    <col min="14338" max="14339" width="8.7109375" style="112"/>
    <col min="14340" max="14340" width="10.42578125" style="112" customWidth="1"/>
    <col min="14341" max="14341" width="11.140625" style="112" customWidth="1"/>
    <col min="14342" max="14342" width="11.7109375" style="112" customWidth="1"/>
    <col min="14343" max="14343" width="13.7109375" style="112" customWidth="1"/>
    <col min="14344" max="14344" width="8.7109375" style="112"/>
    <col min="14345" max="14345" width="22.5703125" style="112" customWidth="1"/>
    <col min="14346" max="14346" width="11" style="112" customWidth="1"/>
    <col min="14347" max="14348" width="11.85546875" style="112" customWidth="1"/>
    <col min="14349" max="14349" width="12.42578125" style="112" customWidth="1"/>
    <col min="14350" max="14351" width="11.28515625" style="112" customWidth="1"/>
    <col min="14352" max="14352" width="8.7109375" style="112"/>
    <col min="14353" max="14353" width="12" style="112" customWidth="1"/>
    <col min="14354" max="14354" width="11.85546875" style="112" customWidth="1"/>
    <col min="14355" max="14592" width="8.7109375" style="112"/>
    <col min="14593" max="14593" width="11.7109375" style="112" customWidth="1"/>
    <col min="14594" max="14595" width="8.7109375" style="112"/>
    <col min="14596" max="14596" width="10.42578125" style="112" customWidth="1"/>
    <col min="14597" max="14597" width="11.140625" style="112" customWidth="1"/>
    <col min="14598" max="14598" width="11.7109375" style="112" customWidth="1"/>
    <col min="14599" max="14599" width="13.7109375" style="112" customWidth="1"/>
    <col min="14600" max="14600" width="8.7109375" style="112"/>
    <col min="14601" max="14601" width="22.5703125" style="112" customWidth="1"/>
    <col min="14602" max="14602" width="11" style="112" customWidth="1"/>
    <col min="14603" max="14604" width="11.85546875" style="112" customWidth="1"/>
    <col min="14605" max="14605" width="12.42578125" style="112" customWidth="1"/>
    <col min="14606" max="14607" width="11.28515625" style="112" customWidth="1"/>
    <col min="14608" max="14608" width="8.7109375" style="112"/>
    <col min="14609" max="14609" width="12" style="112" customWidth="1"/>
    <col min="14610" max="14610" width="11.85546875" style="112" customWidth="1"/>
    <col min="14611" max="14848" width="8.7109375" style="112"/>
    <col min="14849" max="14849" width="11.7109375" style="112" customWidth="1"/>
    <col min="14850" max="14851" width="8.7109375" style="112"/>
    <col min="14852" max="14852" width="10.42578125" style="112" customWidth="1"/>
    <col min="14853" max="14853" width="11.140625" style="112" customWidth="1"/>
    <col min="14854" max="14854" width="11.7109375" style="112" customWidth="1"/>
    <col min="14855" max="14855" width="13.7109375" style="112" customWidth="1"/>
    <col min="14856" max="14856" width="8.7109375" style="112"/>
    <col min="14857" max="14857" width="22.5703125" style="112" customWidth="1"/>
    <col min="14858" max="14858" width="11" style="112" customWidth="1"/>
    <col min="14859" max="14860" width="11.85546875" style="112" customWidth="1"/>
    <col min="14861" max="14861" width="12.42578125" style="112" customWidth="1"/>
    <col min="14862" max="14863" width="11.28515625" style="112" customWidth="1"/>
    <col min="14864" max="14864" width="8.7109375" style="112"/>
    <col min="14865" max="14865" width="12" style="112" customWidth="1"/>
    <col min="14866" max="14866" width="11.85546875" style="112" customWidth="1"/>
    <col min="14867" max="15104" width="8.7109375" style="112"/>
    <col min="15105" max="15105" width="11.7109375" style="112" customWidth="1"/>
    <col min="15106" max="15107" width="8.7109375" style="112"/>
    <col min="15108" max="15108" width="10.42578125" style="112" customWidth="1"/>
    <col min="15109" max="15109" width="11.140625" style="112" customWidth="1"/>
    <col min="15110" max="15110" width="11.7109375" style="112" customWidth="1"/>
    <col min="15111" max="15111" width="13.7109375" style="112" customWidth="1"/>
    <col min="15112" max="15112" width="8.7109375" style="112"/>
    <col min="15113" max="15113" width="22.5703125" style="112" customWidth="1"/>
    <col min="15114" max="15114" width="11" style="112" customWidth="1"/>
    <col min="15115" max="15116" width="11.85546875" style="112" customWidth="1"/>
    <col min="15117" max="15117" width="12.42578125" style="112" customWidth="1"/>
    <col min="15118" max="15119" width="11.28515625" style="112" customWidth="1"/>
    <col min="15120" max="15120" width="8.7109375" style="112"/>
    <col min="15121" max="15121" width="12" style="112" customWidth="1"/>
    <col min="15122" max="15122" width="11.85546875" style="112" customWidth="1"/>
    <col min="15123" max="15360" width="8.7109375" style="112"/>
    <col min="15361" max="15361" width="11.7109375" style="112" customWidth="1"/>
    <col min="15362" max="15363" width="8.7109375" style="112"/>
    <col min="15364" max="15364" width="10.42578125" style="112" customWidth="1"/>
    <col min="15365" max="15365" width="11.140625" style="112" customWidth="1"/>
    <col min="15366" max="15366" width="11.7109375" style="112" customWidth="1"/>
    <col min="15367" max="15367" width="13.7109375" style="112" customWidth="1"/>
    <col min="15368" max="15368" width="8.7109375" style="112"/>
    <col min="15369" max="15369" width="22.5703125" style="112" customWidth="1"/>
    <col min="15370" max="15370" width="11" style="112" customWidth="1"/>
    <col min="15371" max="15372" width="11.85546875" style="112" customWidth="1"/>
    <col min="15373" max="15373" width="12.42578125" style="112" customWidth="1"/>
    <col min="15374" max="15375" width="11.28515625" style="112" customWidth="1"/>
    <col min="15376" max="15376" width="8.7109375" style="112"/>
    <col min="15377" max="15377" width="12" style="112" customWidth="1"/>
    <col min="15378" max="15378" width="11.85546875" style="112" customWidth="1"/>
    <col min="15379" max="15616" width="8.7109375" style="112"/>
    <col min="15617" max="15617" width="11.7109375" style="112" customWidth="1"/>
    <col min="15618" max="15619" width="8.7109375" style="112"/>
    <col min="15620" max="15620" width="10.42578125" style="112" customWidth="1"/>
    <col min="15621" max="15621" width="11.140625" style="112" customWidth="1"/>
    <col min="15622" max="15622" width="11.7109375" style="112" customWidth="1"/>
    <col min="15623" max="15623" width="13.7109375" style="112" customWidth="1"/>
    <col min="15624" max="15624" width="8.7109375" style="112"/>
    <col min="15625" max="15625" width="22.5703125" style="112" customWidth="1"/>
    <col min="15626" max="15626" width="11" style="112" customWidth="1"/>
    <col min="15627" max="15628" width="11.85546875" style="112" customWidth="1"/>
    <col min="15629" max="15629" width="12.42578125" style="112" customWidth="1"/>
    <col min="15630" max="15631" width="11.28515625" style="112" customWidth="1"/>
    <col min="15632" max="15632" width="8.7109375" style="112"/>
    <col min="15633" max="15633" width="12" style="112" customWidth="1"/>
    <col min="15634" max="15634" width="11.85546875" style="112" customWidth="1"/>
    <col min="15635" max="15872" width="8.7109375" style="112"/>
    <col min="15873" max="15873" width="11.7109375" style="112" customWidth="1"/>
    <col min="15874" max="15875" width="8.7109375" style="112"/>
    <col min="15876" max="15876" width="10.42578125" style="112" customWidth="1"/>
    <col min="15877" max="15877" width="11.140625" style="112" customWidth="1"/>
    <col min="15878" max="15878" width="11.7109375" style="112" customWidth="1"/>
    <col min="15879" max="15879" width="13.7109375" style="112" customWidth="1"/>
    <col min="15880" max="15880" width="8.7109375" style="112"/>
    <col min="15881" max="15881" width="22.5703125" style="112" customWidth="1"/>
    <col min="15882" max="15882" width="11" style="112" customWidth="1"/>
    <col min="15883" max="15884" width="11.85546875" style="112" customWidth="1"/>
    <col min="15885" max="15885" width="12.42578125" style="112" customWidth="1"/>
    <col min="15886" max="15887" width="11.28515625" style="112" customWidth="1"/>
    <col min="15888" max="15888" width="8.7109375" style="112"/>
    <col min="15889" max="15889" width="12" style="112" customWidth="1"/>
    <col min="15890" max="15890" width="11.85546875" style="112" customWidth="1"/>
    <col min="15891" max="16128" width="8.7109375" style="112"/>
    <col min="16129" max="16129" width="11.7109375" style="112" customWidth="1"/>
    <col min="16130" max="16131" width="8.7109375" style="112"/>
    <col min="16132" max="16132" width="10.42578125" style="112" customWidth="1"/>
    <col min="16133" max="16133" width="11.140625" style="112" customWidth="1"/>
    <col min="16134" max="16134" width="11.7109375" style="112" customWidth="1"/>
    <col min="16135" max="16135" width="13.7109375" style="112" customWidth="1"/>
    <col min="16136" max="16136" width="8.7109375" style="112"/>
    <col min="16137" max="16137" width="22.5703125" style="112" customWidth="1"/>
    <col min="16138" max="16138" width="11" style="112" customWidth="1"/>
    <col min="16139" max="16140" width="11.85546875" style="112" customWidth="1"/>
    <col min="16141" max="16141" width="12.42578125" style="112" customWidth="1"/>
    <col min="16142" max="16143" width="11.28515625" style="112" customWidth="1"/>
    <col min="16144" max="16144" width="8.7109375" style="112"/>
    <col min="16145" max="16145" width="12" style="112" customWidth="1"/>
    <col min="16146" max="16146" width="11.85546875" style="112" customWidth="1"/>
    <col min="16147" max="16384" width="8.7109375" style="112"/>
  </cols>
  <sheetData>
    <row r="1" spans="1:18" ht="16.5" customHeight="1" thickBot="1" x14ac:dyDescent="0.25">
      <c r="A1" s="235" t="s">
        <v>51</v>
      </c>
      <c r="B1" s="236" t="s">
        <v>52</v>
      </c>
      <c r="C1" s="236" t="s">
        <v>53</v>
      </c>
      <c r="D1" s="239" t="s">
        <v>54</v>
      </c>
      <c r="E1" s="240"/>
      <c r="F1" s="240"/>
      <c r="G1" s="241" t="s">
        <v>55</v>
      </c>
      <c r="H1" s="239" t="s">
        <v>56</v>
      </c>
      <c r="I1" s="240"/>
      <c r="J1" s="243"/>
      <c r="K1" s="111"/>
      <c r="L1" s="111"/>
      <c r="M1" s="111"/>
      <c r="N1" s="111"/>
      <c r="O1" s="111"/>
      <c r="P1" s="111"/>
      <c r="Q1" s="111"/>
      <c r="R1" s="111"/>
    </row>
    <row r="2" spans="1:18" ht="19.5" customHeight="1" thickBot="1" x14ac:dyDescent="0.25">
      <c r="A2" s="235"/>
      <c r="B2" s="237"/>
      <c r="C2" s="238"/>
      <c r="D2" s="113" t="s">
        <v>57</v>
      </c>
      <c r="E2" s="113" t="s">
        <v>58</v>
      </c>
      <c r="F2" s="113" t="s">
        <v>59</v>
      </c>
      <c r="G2" s="242"/>
      <c r="H2" s="114" t="s">
        <v>60</v>
      </c>
      <c r="I2" s="114" t="s">
        <v>61</v>
      </c>
      <c r="J2" s="115" t="s">
        <v>62</v>
      </c>
      <c r="K2" s="116" t="s">
        <v>63</v>
      </c>
      <c r="L2" s="116" t="s">
        <v>64</v>
      </c>
      <c r="M2" s="116" t="s">
        <v>65</v>
      </c>
      <c r="N2" s="111"/>
      <c r="O2" s="111"/>
      <c r="P2" s="111"/>
      <c r="Q2" s="111"/>
      <c r="R2" s="111"/>
    </row>
    <row r="3" spans="1:18" ht="12.95" customHeight="1" thickBot="1" x14ac:dyDescent="0.25">
      <c r="A3" s="235"/>
      <c r="B3" s="244" t="s">
        <v>66</v>
      </c>
      <c r="C3" s="229" t="s">
        <v>67</v>
      </c>
      <c r="D3" s="226">
        <v>33815</v>
      </c>
      <c r="E3" s="226">
        <v>31000</v>
      </c>
      <c r="F3" s="226">
        <v>31000</v>
      </c>
      <c r="G3" s="117" t="s">
        <v>68</v>
      </c>
      <c r="H3" s="118" t="s">
        <v>69</v>
      </c>
      <c r="I3" s="119" t="s">
        <v>70</v>
      </c>
      <c r="J3" s="120">
        <f>5000+5000+M3</f>
        <v>15000</v>
      </c>
      <c r="K3" s="121">
        <v>5000</v>
      </c>
      <c r="L3" s="121">
        <v>5000</v>
      </c>
      <c r="M3" s="121">
        <v>5000</v>
      </c>
      <c r="N3" s="122">
        <f>SUM(K3:M3)</f>
        <v>15000</v>
      </c>
      <c r="O3" s="121">
        <f>+J3-N3</f>
        <v>0</v>
      </c>
      <c r="P3" s="111"/>
      <c r="Q3" s="111"/>
      <c r="R3" s="111"/>
    </row>
    <row r="4" spans="1:18" ht="12.95" customHeight="1" thickBot="1" x14ac:dyDescent="0.25">
      <c r="A4" s="235"/>
      <c r="B4" s="230"/>
      <c r="C4" s="230"/>
      <c r="D4" s="227"/>
      <c r="E4" s="227"/>
      <c r="F4" s="227"/>
      <c r="G4" s="117" t="s">
        <v>68</v>
      </c>
      <c r="H4" s="118" t="s">
        <v>69</v>
      </c>
      <c r="I4" s="119" t="s">
        <v>71</v>
      </c>
      <c r="J4" s="120">
        <f>7500+L4+M4</f>
        <v>15500</v>
      </c>
      <c r="K4" s="121">
        <v>7500</v>
      </c>
      <c r="L4" s="121">
        <v>4000</v>
      </c>
      <c r="M4" s="121">
        <v>4000</v>
      </c>
      <c r="N4" s="122">
        <f t="shared" ref="N4:N19" si="0">SUM(K4:M4)</f>
        <v>15500</v>
      </c>
      <c r="O4" s="121">
        <f t="shared" ref="O4:O18" si="1">+J4-N4</f>
        <v>0</v>
      </c>
      <c r="P4" s="111"/>
      <c r="Q4" s="111"/>
      <c r="R4" s="111"/>
    </row>
    <row r="5" spans="1:18" ht="12.95" customHeight="1" thickBot="1" x14ac:dyDescent="0.25">
      <c r="A5" s="235"/>
      <c r="B5" s="230"/>
      <c r="C5" s="230"/>
      <c r="D5" s="227"/>
      <c r="E5" s="227"/>
      <c r="F5" s="227"/>
      <c r="G5" s="117" t="s">
        <v>68</v>
      </c>
      <c r="H5" s="118" t="s">
        <v>69</v>
      </c>
      <c r="I5" s="119" t="s">
        <v>72</v>
      </c>
      <c r="J5" s="120">
        <f>5000+L5+M5</f>
        <v>19000</v>
      </c>
      <c r="K5" s="121">
        <v>5000</v>
      </c>
      <c r="L5" s="121">
        <v>7000</v>
      </c>
      <c r="M5" s="121">
        <v>7000</v>
      </c>
      <c r="N5" s="122">
        <f t="shared" si="0"/>
        <v>19000</v>
      </c>
      <c r="O5" s="121">
        <f t="shared" si="1"/>
        <v>0</v>
      </c>
      <c r="P5" s="111"/>
      <c r="Q5" s="111"/>
      <c r="R5" s="111"/>
    </row>
    <row r="6" spans="1:18" ht="12.95" customHeight="1" thickBot="1" x14ac:dyDescent="0.25">
      <c r="A6" s="235"/>
      <c r="B6" s="230"/>
      <c r="C6" s="231"/>
      <c r="D6" s="228"/>
      <c r="E6" s="228"/>
      <c r="F6" s="228"/>
      <c r="G6" s="117" t="s">
        <v>68</v>
      </c>
      <c r="H6" s="118" t="s">
        <v>69</v>
      </c>
      <c r="I6" s="119" t="s">
        <v>73</v>
      </c>
      <c r="J6" s="120">
        <f>16315+L6+M6</f>
        <v>46315</v>
      </c>
      <c r="K6" s="121">
        <v>16315</v>
      </c>
      <c r="L6" s="121">
        <v>15000</v>
      </c>
      <c r="M6" s="121">
        <f>L6</f>
        <v>15000</v>
      </c>
      <c r="N6" s="122">
        <f t="shared" si="0"/>
        <v>46315</v>
      </c>
      <c r="O6" s="121">
        <f t="shared" si="1"/>
        <v>0</v>
      </c>
      <c r="P6" s="111"/>
      <c r="Q6" s="111"/>
      <c r="R6" s="111"/>
    </row>
    <row r="7" spans="1:18" ht="12.95" customHeight="1" thickBot="1" x14ac:dyDescent="0.25">
      <c r="A7" s="235"/>
      <c r="B7" s="230"/>
      <c r="C7" s="229" t="s">
        <v>74</v>
      </c>
      <c r="D7" s="232">
        <v>40837</v>
      </c>
      <c r="E7" s="232">
        <v>40000</v>
      </c>
      <c r="F7" s="232">
        <v>40000</v>
      </c>
      <c r="G7" s="117" t="s">
        <v>68</v>
      </c>
      <c r="H7" s="118" t="s">
        <v>69</v>
      </c>
      <c r="I7" s="119" t="s">
        <v>71</v>
      </c>
      <c r="J7" s="120">
        <f>5000+L7+M7</f>
        <v>5000</v>
      </c>
      <c r="K7" s="121">
        <v>5000</v>
      </c>
      <c r="L7" s="121">
        <v>0</v>
      </c>
      <c r="M7" s="121">
        <v>0</v>
      </c>
      <c r="N7" s="122">
        <f t="shared" si="0"/>
        <v>5000</v>
      </c>
      <c r="O7" s="121">
        <f t="shared" si="1"/>
        <v>0</v>
      </c>
      <c r="P7" s="111"/>
      <c r="Q7" s="111"/>
      <c r="R7" s="111"/>
    </row>
    <row r="8" spans="1:18" ht="12.95" customHeight="1" thickBot="1" x14ac:dyDescent="0.25">
      <c r="A8" s="235"/>
      <c r="B8" s="230"/>
      <c r="C8" s="230"/>
      <c r="D8" s="227"/>
      <c r="E8" s="227"/>
      <c r="F8" s="227"/>
      <c r="G8" s="117" t="s">
        <v>68</v>
      </c>
      <c r="H8" s="118" t="s">
        <v>69</v>
      </c>
      <c r="I8" s="118" t="s">
        <v>75</v>
      </c>
      <c r="J8" s="120">
        <f>20000+L8+M8</f>
        <v>45000</v>
      </c>
      <c r="K8" s="121">
        <v>20000</v>
      </c>
      <c r="L8" s="121">
        <v>10000</v>
      </c>
      <c r="M8" s="121">
        <v>15000</v>
      </c>
      <c r="N8" s="122">
        <f t="shared" si="0"/>
        <v>45000</v>
      </c>
      <c r="O8" s="121">
        <f t="shared" si="1"/>
        <v>0</v>
      </c>
      <c r="P8" s="111"/>
      <c r="Q8" s="111"/>
      <c r="R8" s="111"/>
    </row>
    <row r="9" spans="1:18" ht="12.95" customHeight="1" thickBot="1" x14ac:dyDescent="0.25">
      <c r="A9" s="235"/>
      <c r="B9" s="230"/>
      <c r="C9" s="230"/>
      <c r="D9" s="227"/>
      <c r="E9" s="227"/>
      <c r="F9" s="227"/>
      <c r="G9" s="117" t="s">
        <v>68</v>
      </c>
      <c r="H9" s="118" t="s">
        <v>69</v>
      </c>
      <c r="I9" s="119" t="s">
        <v>70</v>
      </c>
      <c r="J9" s="120">
        <f>L9+M9</f>
        <v>25000</v>
      </c>
      <c r="K9" s="121"/>
      <c r="L9" s="121">
        <v>15000</v>
      </c>
      <c r="M9" s="121">
        <v>10000</v>
      </c>
      <c r="N9" s="122">
        <f t="shared" si="0"/>
        <v>25000</v>
      </c>
      <c r="O9" s="121">
        <f t="shared" si="1"/>
        <v>0</v>
      </c>
      <c r="P9" s="111"/>
      <c r="Q9" s="111"/>
      <c r="R9" s="111"/>
    </row>
    <row r="10" spans="1:18" ht="12.95" customHeight="1" thickBot="1" x14ac:dyDescent="0.25">
      <c r="A10" s="235"/>
      <c r="B10" s="230"/>
      <c r="C10" s="231"/>
      <c r="D10" s="228"/>
      <c r="E10" s="228"/>
      <c r="F10" s="228"/>
      <c r="G10" s="117" t="s">
        <v>68</v>
      </c>
      <c r="H10" s="118" t="s">
        <v>69</v>
      </c>
      <c r="I10" s="119" t="s">
        <v>73</v>
      </c>
      <c r="J10" s="120">
        <f>15837+L10+M10</f>
        <v>45837</v>
      </c>
      <c r="K10" s="121">
        <v>15837</v>
      </c>
      <c r="L10" s="121">
        <v>15000</v>
      </c>
      <c r="M10" s="121">
        <v>15000</v>
      </c>
      <c r="N10" s="122">
        <f t="shared" si="0"/>
        <v>45837</v>
      </c>
      <c r="O10" s="121">
        <f t="shared" si="1"/>
        <v>0</v>
      </c>
      <c r="P10" s="111"/>
      <c r="Q10" s="111"/>
      <c r="R10" s="111"/>
    </row>
    <row r="11" spans="1:18" ht="12.95" customHeight="1" thickBot="1" x14ac:dyDescent="0.25">
      <c r="A11" s="235"/>
      <c r="B11" s="230"/>
      <c r="C11" s="229" t="s">
        <v>76</v>
      </c>
      <c r="D11" s="232">
        <v>136136.5</v>
      </c>
      <c r="E11" s="232">
        <v>250576</v>
      </c>
      <c r="F11" s="232">
        <v>250576</v>
      </c>
      <c r="G11" s="117" t="s">
        <v>68</v>
      </c>
      <c r="H11" s="118" t="s">
        <v>69</v>
      </c>
      <c r="I11" s="119" t="s">
        <v>77</v>
      </c>
      <c r="J11" s="120">
        <f>110788+L11+M11</f>
        <v>553940</v>
      </c>
      <c r="K11" s="123">
        <v>110788</v>
      </c>
      <c r="L11" s="123">
        <v>221576</v>
      </c>
      <c r="M11" s="123">
        <v>221576</v>
      </c>
      <c r="N11" s="122">
        <f t="shared" si="0"/>
        <v>553940</v>
      </c>
      <c r="O11" s="121">
        <f t="shared" si="1"/>
        <v>0</v>
      </c>
      <c r="P11" s="111"/>
      <c r="Q11" s="111"/>
      <c r="R11" s="111"/>
    </row>
    <row r="12" spans="1:18" ht="12.95" customHeight="1" thickBot="1" x14ac:dyDescent="0.25">
      <c r="A12" s="235"/>
      <c r="B12" s="230"/>
      <c r="C12" s="230"/>
      <c r="D12" s="227"/>
      <c r="E12" s="227"/>
      <c r="F12" s="227"/>
      <c r="G12" s="117" t="s">
        <v>68</v>
      </c>
      <c r="H12" s="118" t="s">
        <v>69</v>
      </c>
      <c r="I12" s="119" t="s">
        <v>78</v>
      </c>
      <c r="J12" s="120">
        <f>6300+L12+M12</f>
        <v>26300</v>
      </c>
      <c r="K12" s="124">
        <v>6300</v>
      </c>
      <c r="L12" s="124">
        <v>10000</v>
      </c>
      <c r="M12" s="124">
        <v>10000</v>
      </c>
      <c r="N12" s="122">
        <f t="shared" si="0"/>
        <v>26300</v>
      </c>
      <c r="O12" s="121">
        <f t="shared" si="1"/>
        <v>0</v>
      </c>
      <c r="P12" s="111"/>
      <c r="Q12" s="111"/>
      <c r="R12" s="111"/>
    </row>
    <row r="13" spans="1:18" ht="12.95" customHeight="1" thickBot="1" x14ac:dyDescent="0.25">
      <c r="A13" s="235"/>
      <c r="B13" s="233"/>
      <c r="C13" s="230"/>
      <c r="D13" s="227"/>
      <c r="E13" s="227"/>
      <c r="F13" s="227"/>
      <c r="G13" s="117" t="s">
        <v>68</v>
      </c>
      <c r="H13" s="118" t="s">
        <v>69</v>
      </c>
      <c r="I13" s="119" t="s">
        <v>79</v>
      </c>
      <c r="J13" s="120">
        <f>1260+L13+M13</f>
        <v>5260</v>
      </c>
      <c r="K13" s="124">
        <v>1260</v>
      </c>
      <c r="L13" s="124">
        <v>2000</v>
      </c>
      <c r="M13" s="124">
        <f>L13</f>
        <v>2000</v>
      </c>
      <c r="N13" s="122">
        <f t="shared" si="0"/>
        <v>5260</v>
      </c>
      <c r="O13" s="121">
        <f t="shared" si="1"/>
        <v>0</v>
      </c>
      <c r="P13" s="111"/>
      <c r="Q13" s="111"/>
      <c r="R13" s="111"/>
    </row>
    <row r="14" spans="1:18" ht="12.95" customHeight="1" thickBot="1" x14ac:dyDescent="0.25">
      <c r="A14" s="235"/>
      <c r="B14" s="125"/>
      <c r="C14" s="233"/>
      <c r="D14" s="234"/>
      <c r="E14" s="234"/>
      <c r="F14" s="234"/>
      <c r="G14" s="117" t="s">
        <v>68</v>
      </c>
      <c r="H14" s="118" t="s">
        <v>69</v>
      </c>
      <c r="I14" s="119" t="s">
        <v>80</v>
      </c>
      <c r="J14" s="120">
        <f>17788.5+L14+M14</f>
        <v>51788.5</v>
      </c>
      <c r="K14" s="126">
        <f>17788.5+11.5</f>
        <v>17800</v>
      </c>
      <c r="L14" s="124">
        <v>17000</v>
      </c>
      <c r="M14" s="124">
        <v>17000</v>
      </c>
      <c r="N14" s="122">
        <f t="shared" si="0"/>
        <v>51800</v>
      </c>
      <c r="O14" s="121">
        <f t="shared" si="1"/>
        <v>-11.5</v>
      </c>
      <c r="P14" s="111"/>
      <c r="Q14" s="111"/>
      <c r="R14" s="111"/>
    </row>
    <row r="15" spans="1:18" ht="12.95" customHeight="1" thickBot="1" x14ac:dyDescent="0.25">
      <c r="A15" s="235"/>
      <c r="B15" s="127"/>
      <c r="C15" s="221" t="s">
        <v>81</v>
      </c>
      <c r="D15" s="222"/>
      <c r="E15" s="222"/>
      <c r="F15" s="222"/>
      <c r="G15" s="222"/>
      <c r="H15" s="222"/>
      <c r="I15" s="223"/>
      <c r="J15" s="128">
        <f>SUM(J3:J14)</f>
        <v>853940.5</v>
      </c>
      <c r="K15" s="122">
        <f>SUM(K3:K14)</f>
        <v>210800</v>
      </c>
      <c r="L15" s="122">
        <f>SUM(L3:L14)</f>
        <v>321576</v>
      </c>
      <c r="M15" s="122">
        <f>SUM(M3:M14)</f>
        <v>321576</v>
      </c>
      <c r="N15" s="122">
        <f t="shared" si="0"/>
        <v>853952</v>
      </c>
      <c r="O15" s="121">
        <f t="shared" si="1"/>
        <v>-11.5</v>
      </c>
      <c r="P15" s="111"/>
      <c r="Q15" s="121"/>
      <c r="R15" s="121"/>
    </row>
    <row r="16" spans="1:18" ht="12.95" customHeight="1" thickBot="1" x14ac:dyDescent="0.25">
      <c r="A16" s="235"/>
      <c r="B16" s="129" t="s">
        <v>82</v>
      </c>
      <c r="C16" s="130" t="s">
        <v>83</v>
      </c>
      <c r="D16" s="131"/>
      <c r="E16" s="131"/>
      <c r="F16" s="131"/>
      <c r="G16" s="117"/>
      <c r="H16" s="118"/>
      <c r="I16" s="118"/>
      <c r="J16" s="131"/>
      <c r="K16" s="111"/>
      <c r="L16" s="111"/>
      <c r="M16" s="111"/>
      <c r="N16" s="122">
        <f t="shared" si="0"/>
        <v>0</v>
      </c>
      <c r="O16" s="121">
        <f t="shared" si="1"/>
        <v>0</v>
      </c>
      <c r="P16" s="111"/>
      <c r="Q16" s="111"/>
      <c r="R16" s="111"/>
    </row>
    <row r="17" spans="1:18" ht="12.95" customHeight="1" thickBot="1" x14ac:dyDescent="0.25">
      <c r="A17" s="235"/>
      <c r="B17" s="129" t="s">
        <v>84</v>
      </c>
      <c r="C17" s="130" t="s">
        <v>85</v>
      </c>
      <c r="D17" s="131"/>
      <c r="E17" s="131"/>
      <c r="F17" s="131"/>
      <c r="G17" s="117"/>
      <c r="H17" s="118"/>
      <c r="I17" s="118"/>
      <c r="J17" s="131"/>
      <c r="K17" s="111"/>
      <c r="L17" s="111"/>
      <c r="M17" s="111"/>
      <c r="N17" s="122">
        <f t="shared" si="0"/>
        <v>0</v>
      </c>
      <c r="O17" s="121">
        <f t="shared" si="1"/>
        <v>0</v>
      </c>
      <c r="P17" s="111"/>
      <c r="Q17" s="111"/>
      <c r="R17" s="111"/>
    </row>
    <row r="18" spans="1:18" ht="12.95" customHeight="1" thickBot="1" x14ac:dyDescent="0.25">
      <c r="A18" s="235"/>
      <c r="B18" s="129" t="s">
        <v>86</v>
      </c>
      <c r="C18" s="130"/>
      <c r="D18" s="120">
        <f>SUM(D3:D14)*0.08</f>
        <v>16863.080000000002</v>
      </c>
      <c r="E18" s="120">
        <f>SUM(E3:E14)*0.08</f>
        <v>25726.080000000002</v>
      </c>
      <c r="F18" s="120">
        <f>SUM(F3:F14)*0.08</f>
        <v>25726.080000000002</v>
      </c>
      <c r="G18" s="118"/>
      <c r="H18" s="118"/>
      <c r="I18" s="118"/>
      <c r="J18" s="132">
        <f>J15*0.08</f>
        <v>68315.240000000005</v>
      </c>
      <c r="K18" s="121">
        <f>+K15*0.08</f>
        <v>16864</v>
      </c>
      <c r="L18" s="121">
        <f>+L15*0.08</f>
        <v>25726.080000000002</v>
      </c>
      <c r="M18" s="121">
        <f>+M15*0.08</f>
        <v>25726.080000000002</v>
      </c>
      <c r="N18" s="122">
        <f t="shared" si="0"/>
        <v>68316.160000000003</v>
      </c>
      <c r="O18" s="121">
        <f t="shared" si="1"/>
        <v>-0.91999999999825377</v>
      </c>
      <c r="P18" s="111"/>
      <c r="Q18" s="111"/>
      <c r="R18" s="111"/>
    </row>
    <row r="19" spans="1:18" ht="12.95" customHeight="1" x14ac:dyDescent="0.2">
      <c r="A19" s="235"/>
      <c r="B19" s="133" t="s">
        <v>87</v>
      </c>
      <c r="C19" s="134"/>
      <c r="D19" s="135"/>
      <c r="E19" s="135"/>
      <c r="F19" s="135"/>
      <c r="G19" s="135"/>
      <c r="H19" s="135"/>
      <c r="I19" s="135"/>
      <c r="J19" s="136">
        <f>+J15+J18</f>
        <v>922255.74</v>
      </c>
      <c r="K19" s="121">
        <f>+K15+K18</f>
        <v>227664</v>
      </c>
      <c r="L19" s="121">
        <f>+L15+L18</f>
        <v>347302.08</v>
      </c>
      <c r="M19" s="121">
        <f>+M15+M18</f>
        <v>347302.08</v>
      </c>
      <c r="N19" s="122">
        <f t="shared" si="0"/>
        <v>922268.16000000015</v>
      </c>
      <c r="O19" s="121">
        <f>+J19-N19</f>
        <v>-12.420000000158325</v>
      </c>
      <c r="P19" s="111"/>
      <c r="Q19" s="111"/>
      <c r="R19" s="111"/>
    </row>
    <row r="20" spans="1:18" ht="12.95" customHeight="1" x14ac:dyDescent="0.2">
      <c r="A20" s="224" t="s">
        <v>88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</row>
    <row r="21" spans="1:18" ht="12.95" customHeight="1" x14ac:dyDescent="0.2">
      <c r="A21" s="225"/>
      <c r="B21" s="138"/>
      <c r="C21" s="138"/>
      <c r="D21" s="138"/>
      <c r="E21" s="139" t="s">
        <v>89</v>
      </c>
      <c r="F21" s="139" t="s">
        <v>90</v>
      </c>
      <c r="G21" s="139" t="s">
        <v>91</v>
      </c>
      <c r="H21" s="138"/>
      <c r="I21" s="138"/>
      <c r="J21" s="138"/>
      <c r="K21" s="138"/>
      <c r="L21" s="138"/>
      <c r="M21" s="138"/>
      <c r="N21" s="138"/>
      <c r="O21" s="138"/>
    </row>
    <row r="22" spans="1:18" ht="12.95" customHeight="1" x14ac:dyDescent="0.25">
      <c r="A22" s="225"/>
      <c r="B22" s="138"/>
      <c r="C22" s="138"/>
      <c r="D22" s="139" t="s">
        <v>92</v>
      </c>
      <c r="E22" s="138">
        <v>30000</v>
      </c>
      <c r="F22" s="140" t="s">
        <v>93</v>
      </c>
      <c r="G22" s="141">
        <v>141264</v>
      </c>
      <c r="H22" s="138"/>
      <c r="I22" s="141">
        <f>+G22/108*100</f>
        <v>130800</v>
      </c>
      <c r="J22" s="141">
        <f>+G22-I22</f>
        <v>10464</v>
      </c>
      <c r="K22" s="138"/>
      <c r="L22" s="142">
        <f>+K38+K39+K41+K42+K43</f>
        <v>141264</v>
      </c>
      <c r="M22" s="142">
        <f>+G22-L22</f>
        <v>0</v>
      </c>
      <c r="N22" s="138"/>
      <c r="O22" s="138"/>
    </row>
    <row r="23" spans="1:18" ht="12.95" customHeight="1" x14ac:dyDescent="0.25">
      <c r="A23" s="225"/>
      <c r="B23" s="138"/>
      <c r="C23" s="138"/>
      <c r="D23" s="138"/>
      <c r="E23" s="138">
        <v>30000</v>
      </c>
      <c r="F23" s="140" t="s">
        <v>94</v>
      </c>
      <c r="G23" s="141">
        <v>86400</v>
      </c>
      <c r="H23" s="138"/>
      <c r="I23" s="141">
        <f>+G23/108*100</f>
        <v>80000</v>
      </c>
      <c r="J23" s="141">
        <f>+G23-I23</f>
        <v>6400</v>
      </c>
      <c r="K23" s="138"/>
      <c r="L23" s="142">
        <f>+K28+K29+K30+K31+K32+K33+K34+K35+K36+K37+K40+K44</f>
        <v>86400</v>
      </c>
      <c r="M23" s="142">
        <f>+G23-L23</f>
        <v>0</v>
      </c>
      <c r="N23" s="138"/>
      <c r="O23" s="138"/>
    </row>
    <row r="24" spans="1:18" ht="12.95" customHeight="1" x14ac:dyDescent="0.25">
      <c r="A24" s="225"/>
      <c r="B24" s="138"/>
      <c r="C24" s="138"/>
      <c r="D24" s="138"/>
      <c r="E24" s="138"/>
      <c r="F24" s="138"/>
      <c r="G24" s="142">
        <f>SUM(G22:G23)</f>
        <v>227664</v>
      </c>
      <c r="H24" s="138"/>
      <c r="I24" s="141">
        <f>SUM(I22:I23)</f>
        <v>210800</v>
      </c>
      <c r="J24" s="141">
        <f>SUM(J22:J23)</f>
        <v>16864</v>
      </c>
      <c r="K24" s="138"/>
      <c r="L24" s="138"/>
      <c r="M24" s="138"/>
      <c r="N24" s="138"/>
      <c r="O24" s="138"/>
    </row>
    <row r="27" spans="1:18" ht="12.95" customHeight="1" x14ac:dyDescent="0.2">
      <c r="A27" s="224" t="s">
        <v>95</v>
      </c>
      <c r="B27" s="143" t="s">
        <v>96</v>
      </c>
      <c r="C27" s="143" t="s">
        <v>97</v>
      </c>
      <c r="D27" s="143" t="s">
        <v>98</v>
      </c>
      <c r="E27" s="143" t="s">
        <v>99</v>
      </c>
      <c r="F27" s="143" t="s">
        <v>100</v>
      </c>
      <c r="G27" s="143" t="s">
        <v>101</v>
      </c>
      <c r="H27" s="143" t="s">
        <v>102</v>
      </c>
      <c r="I27" s="143" t="s">
        <v>90</v>
      </c>
      <c r="J27" s="143" t="s">
        <v>103</v>
      </c>
      <c r="K27" s="143" t="s">
        <v>104</v>
      </c>
      <c r="L27" s="143" t="s">
        <v>105</v>
      </c>
      <c r="M27" s="143"/>
      <c r="N27" s="137"/>
      <c r="O27" s="137"/>
    </row>
    <row r="28" spans="1:18" ht="12.95" customHeight="1" x14ac:dyDescent="0.25">
      <c r="A28" s="225"/>
      <c r="B28" s="138">
        <v>71300</v>
      </c>
      <c r="C28" s="139" t="s">
        <v>106</v>
      </c>
      <c r="D28" s="138">
        <v>30000</v>
      </c>
      <c r="E28" s="139" t="s">
        <v>107</v>
      </c>
      <c r="F28" s="139" t="s">
        <v>108</v>
      </c>
      <c r="G28" s="139" t="s">
        <v>109</v>
      </c>
      <c r="H28" s="140" t="s">
        <v>110</v>
      </c>
      <c r="I28" s="138">
        <v>12298</v>
      </c>
      <c r="J28" s="138">
        <v>71300</v>
      </c>
      <c r="K28" s="141">
        <v>5000</v>
      </c>
      <c r="L28" s="139" t="s">
        <v>91</v>
      </c>
      <c r="M28" s="138"/>
      <c r="N28" s="138"/>
      <c r="O28" s="138"/>
    </row>
    <row r="29" spans="1:18" ht="12.95" customHeight="1" x14ac:dyDescent="0.25">
      <c r="A29" s="225"/>
      <c r="B29" s="138">
        <v>71600</v>
      </c>
      <c r="C29" s="139" t="s">
        <v>106</v>
      </c>
      <c r="D29" s="138">
        <v>30000</v>
      </c>
      <c r="E29" s="139" t="s">
        <v>107</v>
      </c>
      <c r="F29" s="139" t="s">
        <v>108</v>
      </c>
      <c r="G29" s="139" t="s">
        <v>109</v>
      </c>
      <c r="H29" s="140" t="s">
        <v>110</v>
      </c>
      <c r="I29" s="138">
        <v>12298</v>
      </c>
      <c r="J29" s="138">
        <v>71600</v>
      </c>
      <c r="K29" s="141">
        <v>7500</v>
      </c>
      <c r="L29" s="139" t="s">
        <v>91</v>
      </c>
      <c r="M29" s="138"/>
      <c r="N29" s="138"/>
      <c r="O29" s="138"/>
    </row>
    <row r="30" spans="1:18" ht="12.95" customHeight="1" x14ac:dyDescent="0.25">
      <c r="A30" s="225"/>
      <c r="B30" s="138">
        <v>74200</v>
      </c>
      <c r="C30" s="139" t="s">
        <v>106</v>
      </c>
      <c r="D30" s="138">
        <v>30000</v>
      </c>
      <c r="E30" s="139" t="s">
        <v>107</v>
      </c>
      <c r="F30" s="139" t="s">
        <v>108</v>
      </c>
      <c r="G30" s="139" t="s">
        <v>109</v>
      </c>
      <c r="H30" s="140" t="s">
        <v>110</v>
      </c>
      <c r="I30" s="138">
        <v>12298</v>
      </c>
      <c r="J30" s="138">
        <v>74200</v>
      </c>
      <c r="K30" s="141">
        <v>5000</v>
      </c>
      <c r="L30" s="139" t="s">
        <v>91</v>
      </c>
      <c r="M30" s="138"/>
      <c r="N30" s="138"/>
      <c r="O30" s="138"/>
    </row>
    <row r="31" spans="1:18" ht="12.95" customHeight="1" x14ac:dyDescent="0.25">
      <c r="A31" s="225"/>
      <c r="B31" s="138">
        <v>75700</v>
      </c>
      <c r="C31" s="139" t="s">
        <v>106</v>
      </c>
      <c r="D31" s="138">
        <v>30000</v>
      </c>
      <c r="E31" s="139" t="s">
        <v>107</v>
      </c>
      <c r="F31" s="139" t="s">
        <v>108</v>
      </c>
      <c r="G31" s="139" t="s">
        <v>109</v>
      </c>
      <c r="H31" s="140" t="s">
        <v>110</v>
      </c>
      <c r="I31" s="138">
        <v>12298</v>
      </c>
      <c r="J31" s="138">
        <v>75700</v>
      </c>
      <c r="K31" s="141">
        <v>16315</v>
      </c>
      <c r="L31" s="139" t="s">
        <v>91</v>
      </c>
      <c r="M31" s="138"/>
      <c r="N31" s="138"/>
      <c r="O31" s="138"/>
    </row>
    <row r="32" spans="1:18" ht="12.95" customHeight="1" x14ac:dyDescent="0.2">
      <c r="A32" s="225"/>
      <c r="B32" s="144">
        <v>75100</v>
      </c>
      <c r="C32" s="144" t="s">
        <v>106</v>
      </c>
      <c r="D32" s="144">
        <v>30000</v>
      </c>
      <c r="E32" s="144" t="s">
        <v>107</v>
      </c>
      <c r="F32" s="144" t="s">
        <v>108</v>
      </c>
      <c r="G32" s="144" t="s">
        <v>109</v>
      </c>
      <c r="H32" s="145" t="s">
        <v>110</v>
      </c>
      <c r="I32" s="144">
        <v>12298</v>
      </c>
      <c r="J32" s="144">
        <v>75100</v>
      </c>
      <c r="K32" s="146">
        <f>SUM(K28:K31)*0.08</f>
        <v>2705.2000000000003</v>
      </c>
      <c r="L32" s="144" t="s">
        <v>91</v>
      </c>
      <c r="M32" s="139" t="s">
        <v>111</v>
      </c>
      <c r="N32" s="138"/>
      <c r="O32" s="138"/>
    </row>
    <row r="33" spans="1:15" ht="12.95" customHeight="1" x14ac:dyDescent="0.25">
      <c r="A33" s="225"/>
      <c r="B33" s="138">
        <v>71600</v>
      </c>
      <c r="C33" s="139" t="s">
        <v>106</v>
      </c>
      <c r="D33" s="138">
        <v>30000</v>
      </c>
      <c r="E33" s="139" t="s">
        <v>107</v>
      </c>
      <c r="F33" s="139" t="s">
        <v>112</v>
      </c>
      <c r="G33" s="139" t="s">
        <v>109</v>
      </c>
      <c r="H33" s="140" t="s">
        <v>110</v>
      </c>
      <c r="I33" s="138">
        <v>12298</v>
      </c>
      <c r="J33" s="138">
        <v>71600</v>
      </c>
      <c r="K33" s="141">
        <v>5000</v>
      </c>
      <c r="L33" s="139" t="s">
        <v>91</v>
      </c>
      <c r="M33" s="138"/>
      <c r="N33" s="138"/>
      <c r="O33" s="138"/>
    </row>
    <row r="34" spans="1:15" ht="12.95" customHeight="1" x14ac:dyDescent="0.25">
      <c r="A34" s="225"/>
      <c r="B34" s="138">
        <v>72100</v>
      </c>
      <c r="C34" s="139" t="s">
        <v>106</v>
      </c>
      <c r="D34" s="138">
        <v>30000</v>
      </c>
      <c r="E34" s="139" t="s">
        <v>107</v>
      </c>
      <c r="F34" s="139" t="s">
        <v>112</v>
      </c>
      <c r="G34" s="139" t="s">
        <v>109</v>
      </c>
      <c r="H34" s="140" t="s">
        <v>110</v>
      </c>
      <c r="I34" s="138">
        <v>12298</v>
      </c>
      <c r="J34" s="138">
        <v>72100</v>
      </c>
      <c r="K34" s="141">
        <v>20000</v>
      </c>
      <c r="L34" s="139" t="s">
        <v>91</v>
      </c>
      <c r="M34" s="138"/>
      <c r="N34" s="138"/>
      <c r="O34" s="138"/>
    </row>
    <row r="35" spans="1:15" ht="12.95" customHeight="1" x14ac:dyDescent="0.25">
      <c r="A35" s="225"/>
      <c r="B35" s="138">
        <v>71300</v>
      </c>
      <c r="C35" s="139" t="s">
        <v>106</v>
      </c>
      <c r="D35" s="138">
        <v>30000</v>
      </c>
      <c r="E35" s="139" t="s">
        <v>107</v>
      </c>
      <c r="F35" s="139" t="s">
        <v>112</v>
      </c>
      <c r="G35" s="139" t="s">
        <v>109</v>
      </c>
      <c r="H35" s="140" t="s">
        <v>110</v>
      </c>
      <c r="I35" s="138">
        <v>12298</v>
      </c>
      <c r="J35" s="138">
        <v>71300</v>
      </c>
      <c r="K35" s="141"/>
      <c r="L35" s="139" t="s">
        <v>91</v>
      </c>
      <c r="M35" s="138"/>
      <c r="N35" s="138"/>
      <c r="O35" s="138"/>
    </row>
    <row r="36" spans="1:15" ht="12.95" customHeight="1" x14ac:dyDescent="0.25">
      <c r="A36" s="225"/>
      <c r="B36" s="138">
        <v>75700</v>
      </c>
      <c r="C36" s="139" t="s">
        <v>106</v>
      </c>
      <c r="D36" s="138">
        <v>30000</v>
      </c>
      <c r="E36" s="139" t="s">
        <v>107</v>
      </c>
      <c r="F36" s="139" t="s">
        <v>112</v>
      </c>
      <c r="G36" s="139" t="s">
        <v>109</v>
      </c>
      <c r="H36" s="140" t="s">
        <v>110</v>
      </c>
      <c r="I36" s="138">
        <v>12298</v>
      </c>
      <c r="J36" s="138">
        <v>75700</v>
      </c>
      <c r="K36" s="141">
        <v>15837</v>
      </c>
      <c r="L36" s="139" t="s">
        <v>91</v>
      </c>
      <c r="M36" s="138"/>
      <c r="N36" s="138"/>
      <c r="O36" s="138"/>
    </row>
    <row r="37" spans="1:15" ht="12.95" customHeight="1" x14ac:dyDescent="0.2">
      <c r="A37" s="225"/>
      <c r="B37" s="144">
        <v>75100</v>
      </c>
      <c r="C37" s="144" t="s">
        <v>106</v>
      </c>
      <c r="D37" s="144">
        <v>30000</v>
      </c>
      <c r="E37" s="144" t="s">
        <v>107</v>
      </c>
      <c r="F37" s="144" t="s">
        <v>112</v>
      </c>
      <c r="G37" s="144" t="s">
        <v>109</v>
      </c>
      <c r="H37" s="145" t="s">
        <v>110</v>
      </c>
      <c r="I37" s="144">
        <v>12298</v>
      </c>
      <c r="J37" s="144">
        <v>75100</v>
      </c>
      <c r="K37" s="146">
        <f>SUM(K33:K36)*0.08</f>
        <v>3266.96</v>
      </c>
      <c r="L37" s="144" t="s">
        <v>91</v>
      </c>
      <c r="M37" s="139" t="s">
        <v>111</v>
      </c>
      <c r="N37" s="138"/>
      <c r="O37" s="138"/>
    </row>
    <row r="38" spans="1:15" ht="12.95" customHeight="1" x14ac:dyDescent="0.25">
      <c r="A38" s="225"/>
      <c r="B38" s="138">
        <v>61100</v>
      </c>
      <c r="C38" s="139" t="s">
        <v>106</v>
      </c>
      <c r="D38" s="138">
        <v>30000</v>
      </c>
      <c r="E38" s="139" t="s">
        <v>107</v>
      </c>
      <c r="F38" s="139" t="s">
        <v>113</v>
      </c>
      <c r="G38" s="139" t="s">
        <v>109</v>
      </c>
      <c r="H38" s="140" t="s">
        <v>110</v>
      </c>
      <c r="I38" s="140" t="s">
        <v>93</v>
      </c>
      <c r="J38" s="138">
        <v>61100</v>
      </c>
      <c r="K38" s="141">
        <v>110788</v>
      </c>
      <c r="L38" s="139" t="s">
        <v>91</v>
      </c>
      <c r="M38" s="138"/>
      <c r="N38" s="138"/>
      <c r="O38" s="138"/>
    </row>
    <row r="39" spans="1:15" ht="12.95" customHeight="1" x14ac:dyDescent="0.25">
      <c r="A39" s="225"/>
      <c r="B39" s="138">
        <v>73100</v>
      </c>
      <c r="C39" s="139" t="s">
        <v>106</v>
      </c>
      <c r="D39" s="138">
        <v>30000</v>
      </c>
      <c r="E39" s="139" t="s">
        <v>107</v>
      </c>
      <c r="F39" s="139" t="s">
        <v>113</v>
      </c>
      <c r="G39" s="139" t="s">
        <v>109</v>
      </c>
      <c r="H39" s="140" t="s">
        <v>110</v>
      </c>
      <c r="I39" s="140" t="s">
        <v>93</v>
      </c>
      <c r="J39" s="138">
        <v>73100</v>
      </c>
      <c r="K39" s="141">
        <f>6300-K40</f>
        <v>952</v>
      </c>
      <c r="L39" s="139" t="s">
        <v>91</v>
      </c>
      <c r="M39" s="138"/>
      <c r="N39" s="138"/>
      <c r="O39" s="138"/>
    </row>
    <row r="40" spans="1:15" ht="12.95" customHeight="1" x14ac:dyDescent="0.25">
      <c r="A40" s="225"/>
      <c r="B40" s="138">
        <v>73100</v>
      </c>
      <c r="C40" s="139" t="s">
        <v>106</v>
      </c>
      <c r="D40" s="138">
        <v>30000</v>
      </c>
      <c r="E40" s="139" t="s">
        <v>107</v>
      </c>
      <c r="F40" s="139" t="s">
        <v>113</v>
      </c>
      <c r="G40" s="139" t="s">
        <v>109</v>
      </c>
      <c r="H40" s="140" t="s">
        <v>110</v>
      </c>
      <c r="I40" s="138">
        <v>12298</v>
      </c>
      <c r="J40" s="138">
        <v>73100</v>
      </c>
      <c r="K40" s="141">
        <v>5348</v>
      </c>
      <c r="L40" s="139" t="s">
        <v>91</v>
      </c>
      <c r="M40" s="138"/>
      <c r="N40" s="138"/>
      <c r="O40" s="138"/>
    </row>
    <row r="41" spans="1:15" ht="12.95" customHeight="1" x14ac:dyDescent="0.25">
      <c r="A41" s="225"/>
      <c r="B41" s="138">
        <v>72800</v>
      </c>
      <c r="C41" s="139" t="s">
        <v>106</v>
      </c>
      <c r="D41" s="138">
        <v>30000</v>
      </c>
      <c r="E41" s="139" t="s">
        <v>107</v>
      </c>
      <c r="F41" s="139" t="s">
        <v>113</v>
      </c>
      <c r="G41" s="139" t="s">
        <v>109</v>
      </c>
      <c r="H41" s="140" t="s">
        <v>110</v>
      </c>
      <c r="I41" s="140" t="s">
        <v>93</v>
      </c>
      <c r="J41" s="138">
        <v>72800</v>
      </c>
      <c r="K41" s="141">
        <v>1260</v>
      </c>
      <c r="L41" s="139" t="s">
        <v>91</v>
      </c>
      <c r="M41" s="138"/>
      <c r="N41" s="138"/>
      <c r="O41" s="138"/>
    </row>
    <row r="42" spans="1:15" ht="12.95" customHeight="1" x14ac:dyDescent="0.25">
      <c r="A42" s="225"/>
      <c r="B42" s="138">
        <v>75700</v>
      </c>
      <c r="C42" s="139" t="s">
        <v>106</v>
      </c>
      <c r="D42" s="138">
        <v>30000</v>
      </c>
      <c r="E42" s="139" t="s">
        <v>107</v>
      </c>
      <c r="F42" s="139" t="s">
        <v>113</v>
      </c>
      <c r="G42" s="139" t="s">
        <v>109</v>
      </c>
      <c r="H42" s="140" t="s">
        <v>110</v>
      </c>
      <c r="I42" s="140" t="s">
        <v>93</v>
      </c>
      <c r="J42" s="138">
        <v>75700</v>
      </c>
      <c r="K42" s="141">
        <v>17800</v>
      </c>
      <c r="L42" s="139" t="s">
        <v>91</v>
      </c>
      <c r="M42" s="138"/>
      <c r="N42" s="138"/>
      <c r="O42" s="138"/>
    </row>
    <row r="43" spans="1:15" ht="12.95" customHeight="1" x14ac:dyDescent="0.2">
      <c r="A43" s="225"/>
      <c r="B43" s="144">
        <v>75100</v>
      </c>
      <c r="C43" s="144" t="s">
        <v>106</v>
      </c>
      <c r="D43" s="144">
        <v>30000</v>
      </c>
      <c r="E43" s="144" t="s">
        <v>107</v>
      </c>
      <c r="F43" s="144" t="s">
        <v>113</v>
      </c>
      <c r="G43" s="144" t="s">
        <v>109</v>
      </c>
      <c r="H43" s="145" t="s">
        <v>110</v>
      </c>
      <c r="I43" s="145" t="s">
        <v>93</v>
      </c>
      <c r="J43" s="144">
        <v>75100</v>
      </c>
      <c r="K43" s="146">
        <f>SUM(K38:K39,K41:K42)*0.08</f>
        <v>10464</v>
      </c>
      <c r="L43" s="144" t="s">
        <v>91</v>
      </c>
      <c r="M43" s="139" t="s">
        <v>111</v>
      </c>
      <c r="N43" s="138"/>
      <c r="O43" s="138"/>
    </row>
    <row r="44" spans="1:15" ht="12.95" customHeight="1" x14ac:dyDescent="0.2">
      <c r="A44" s="225"/>
      <c r="B44" s="144">
        <v>75100</v>
      </c>
      <c r="C44" s="144" t="s">
        <v>106</v>
      </c>
      <c r="D44" s="144">
        <v>30000</v>
      </c>
      <c r="E44" s="144" t="s">
        <v>107</v>
      </c>
      <c r="F44" s="144" t="s">
        <v>113</v>
      </c>
      <c r="G44" s="144" t="s">
        <v>109</v>
      </c>
      <c r="H44" s="145" t="s">
        <v>110</v>
      </c>
      <c r="I44" s="144">
        <v>12298</v>
      </c>
      <c r="J44" s="144">
        <v>75100</v>
      </c>
      <c r="K44" s="146">
        <f>+K40*0.08</f>
        <v>427.84000000000003</v>
      </c>
      <c r="L44" s="144" t="s">
        <v>91</v>
      </c>
      <c r="M44" s="139" t="s">
        <v>111</v>
      </c>
      <c r="N44" s="138"/>
      <c r="O44" s="138"/>
    </row>
    <row r="45" spans="1:15" ht="12.95" customHeight="1" x14ac:dyDescent="0.2">
      <c r="K45" s="147">
        <f>SUM(K28:K44)</f>
        <v>227664</v>
      </c>
    </row>
    <row r="46" spans="1:15" ht="12.95" customHeight="1" x14ac:dyDescent="0.25">
      <c r="C46" s="148" t="s">
        <v>114</v>
      </c>
      <c r="E46" s="148" t="s">
        <v>115</v>
      </c>
      <c r="J46" s="149"/>
    </row>
    <row r="47" spans="1:15" ht="12.95" customHeight="1" x14ac:dyDescent="0.25">
      <c r="C47" s="148" t="s">
        <v>107</v>
      </c>
      <c r="E47" s="112">
        <v>54201</v>
      </c>
      <c r="H47" s="150"/>
      <c r="J47" s="149"/>
    </row>
    <row r="48" spans="1:15" ht="12.95" customHeight="1" x14ac:dyDescent="0.25">
      <c r="C48" s="148"/>
      <c r="H48" s="150"/>
      <c r="J48" s="149"/>
    </row>
    <row r="49" spans="1:18" ht="12.95" customHeight="1" x14ac:dyDescent="0.25">
      <c r="C49" s="148"/>
      <c r="H49" s="150"/>
      <c r="J49" s="149"/>
    </row>
    <row r="50" spans="1:18" ht="12.95" customHeight="1" thickBot="1" x14ac:dyDescent="0.25">
      <c r="A50" s="224" t="s">
        <v>116</v>
      </c>
      <c r="B50" s="151" t="s">
        <v>117</v>
      </c>
      <c r="C50" s="152" t="s">
        <v>118</v>
      </c>
      <c r="D50" s="152" t="s">
        <v>119</v>
      </c>
      <c r="E50" s="152" t="s">
        <v>120</v>
      </c>
      <c r="F50" s="152" t="s">
        <v>121</v>
      </c>
      <c r="G50" s="152" t="s">
        <v>100</v>
      </c>
      <c r="H50" s="152" t="s">
        <v>122</v>
      </c>
      <c r="I50" s="152" t="s">
        <v>90</v>
      </c>
      <c r="J50" s="137"/>
      <c r="K50" s="153" t="s">
        <v>123</v>
      </c>
      <c r="L50" s="137"/>
      <c r="M50" s="137"/>
      <c r="N50" s="137"/>
      <c r="O50" s="137"/>
      <c r="Q50" s="154" t="s">
        <v>124</v>
      </c>
      <c r="R50" s="154" t="s">
        <v>125</v>
      </c>
    </row>
    <row r="51" spans="1:18" ht="12.95" customHeight="1" x14ac:dyDescent="0.25">
      <c r="A51" s="225"/>
      <c r="B51" s="139" t="s">
        <v>126</v>
      </c>
      <c r="C51" s="155" t="s">
        <v>106</v>
      </c>
      <c r="D51" s="138">
        <v>30000</v>
      </c>
      <c r="E51" s="138">
        <v>54201</v>
      </c>
      <c r="F51" s="140" t="s">
        <v>127</v>
      </c>
      <c r="G51" s="139" t="s">
        <v>128</v>
      </c>
      <c r="H51" s="138">
        <v>1981</v>
      </c>
      <c r="I51" s="139" t="s">
        <v>129</v>
      </c>
      <c r="J51" s="141"/>
      <c r="K51" s="139" t="s">
        <v>130</v>
      </c>
      <c r="L51" s="138"/>
      <c r="M51" s="138"/>
      <c r="N51" s="138"/>
      <c r="O51" s="138"/>
      <c r="Q51" s="154" t="s">
        <v>131</v>
      </c>
      <c r="R51" s="154" t="s">
        <v>132</v>
      </c>
    </row>
    <row r="52" spans="1:18" ht="12.95" customHeight="1" x14ac:dyDescent="0.25">
      <c r="A52" s="225"/>
      <c r="B52" s="138"/>
      <c r="C52" s="138"/>
      <c r="D52" s="138"/>
      <c r="E52" s="138"/>
      <c r="F52" s="138"/>
      <c r="G52" s="138"/>
      <c r="H52" s="138"/>
      <c r="I52" s="138"/>
      <c r="J52" s="141"/>
      <c r="K52" s="138"/>
      <c r="L52" s="138"/>
      <c r="M52" s="138"/>
      <c r="N52" s="138"/>
      <c r="O52" s="138"/>
      <c r="Q52" s="154" t="s">
        <v>133</v>
      </c>
      <c r="R52" s="154" t="s">
        <v>134</v>
      </c>
    </row>
    <row r="53" spans="1:18" ht="12.95" customHeight="1" x14ac:dyDescent="0.25">
      <c r="J53" s="149"/>
      <c r="Q53" s="154" t="s">
        <v>135</v>
      </c>
      <c r="R53" s="154" t="s">
        <v>136</v>
      </c>
    </row>
    <row r="54" spans="1:18" ht="12.95" customHeight="1" x14ac:dyDescent="0.25">
      <c r="J54" s="149"/>
      <c r="Q54" s="154" t="s">
        <v>137</v>
      </c>
      <c r="R54" s="154" t="s">
        <v>138</v>
      </c>
    </row>
    <row r="55" spans="1:18" ht="12.95" customHeight="1" x14ac:dyDescent="0.25">
      <c r="J55" s="149"/>
      <c r="Q55" s="154" t="s">
        <v>139</v>
      </c>
      <c r="R55" s="154" t="s">
        <v>140</v>
      </c>
    </row>
    <row r="56" spans="1:18" ht="12.95" customHeight="1" x14ac:dyDescent="0.25">
      <c r="J56" s="149"/>
      <c r="Q56" s="154" t="s">
        <v>141</v>
      </c>
      <c r="R56" s="154" t="s">
        <v>142</v>
      </c>
    </row>
    <row r="57" spans="1:18" ht="12.95" customHeight="1" x14ac:dyDescent="0.25">
      <c r="J57" s="149"/>
      <c r="Q57" s="154" t="s">
        <v>143</v>
      </c>
      <c r="R57" s="154" t="s">
        <v>144</v>
      </c>
    </row>
    <row r="58" spans="1:18" ht="12.95" customHeight="1" x14ac:dyDescent="0.25">
      <c r="J58" s="149"/>
      <c r="Q58" s="154" t="s">
        <v>145</v>
      </c>
      <c r="R58" s="154" t="s">
        <v>146</v>
      </c>
    </row>
    <row r="59" spans="1:18" ht="12.95" customHeight="1" x14ac:dyDescent="0.25">
      <c r="J59" s="149"/>
      <c r="Q59" s="154" t="s">
        <v>147</v>
      </c>
      <c r="R59" s="154" t="s">
        <v>148</v>
      </c>
    </row>
    <row r="60" spans="1:18" ht="12.95" customHeight="1" x14ac:dyDescent="0.25">
      <c r="J60" s="149"/>
      <c r="Q60" s="154" t="s">
        <v>149</v>
      </c>
      <c r="R60" s="154" t="s">
        <v>150</v>
      </c>
    </row>
    <row r="61" spans="1:18" ht="12.95" customHeight="1" x14ac:dyDescent="0.2">
      <c r="Q61" s="154" t="s">
        <v>151</v>
      </c>
      <c r="R61" s="154" t="s">
        <v>152</v>
      </c>
    </row>
    <row r="62" spans="1:18" ht="12.95" customHeight="1" x14ac:dyDescent="0.2">
      <c r="Q62" s="154" t="s">
        <v>153</v>
      </c>
      <c r="R62" s="154" t="s">
        <v>154</v>
      </c>
    </row>
    <row r="63" spans="1:18" ht="12.95" customHeight="1" x14ac:dyDescent="0.2">
      <c r="Q63" s="154" t="s">
        <v>155</v>
      </c>
      <c r="R63" s="154" t="s">
        <v>156</v>
      </c>
    </row>
    <row r="64" spans="1:18" ht="12.95" customHeight="1" x14ac:dyDescent="0.2">
      <c r="Q64" s="154" t="s">
        <v>157</v>
      </c>
      <c r="R64" s="154" t="s">
        <v>158</v>
      </c>
    </row>
    <row r="65" spans="17:18" ht="12.95" customHeight="1" x14ac:dyDescent="0.2">
      <c r="Q65" s="154" t="s">
        <v>159</v>
      </c>
      <c r="R65" s="154" t="s">
        <v>160</v>
      </c>
    </row>
    <row r="66" spans="17:18" ht="12.95" customHeight="1" x14ac:dyDescent="0.2">
      <c r="Q66" s="154" t="s">
        <v>161</v>
      </c>
      <c r="R66" s="154" t="s">
        <v>162</v>
      </c>
    </row>
    <row r="67" spans="17:18" ht="12.95" customHeight="1" x14ac:dyDescent="0.2">
      <c r="Q67" s="154" t="s">
        <v>163</v>
      </c>
      <c r="R67" s="154" t="s">
        <v>164</v>
      </c>
    </row>
    <row r="68" spans="17:18" ht="12.95" customHeight="1" x14ac:dyDescent="0.2">
      <c r="Q68" s="154" t="s">
        <v>165</v>
      </c>
      <c r="R68" s="154" t="s">
        <v>166</v>
      </c>
    </row>
    <row r="69" spans="17:18" ht="12.95" customHeight="1" x14ac:dyDescent="0.2">
      <c r="Q69" s="154" t="s">
        <v>167</v>
      </c>
      <c r="R69" s="154" t="s">
        <v>168</v>
      </c>
    </row>
    <row r="70" spans="17:18" ht="12.95" customHeight="1" x14ac:dyDescent="0.2">
      <c r="Q70" s="154" t="s">
        <v>169</v>
      </c>
      <c r="R70" s="154" t="s">
        <v>170</v>
      </c>
    </row>
    <row r="71" spans="17:18" ht="12.95" customHeight="1" x14ac:dyDescent="0.2">
      <c r="Q71" s="154" t="s">
        <v>171</v>
      </c>
      <c r="R71" s="154" t="s">
        <v>172</v>
      </c>
    </row>
    <row r="72" spans="17:18" ht="12.95" customHeight="1" x14ac:dyDescent="0.2">
      <c r="Q72" s="154" t="s">
        <v>173</v>
      </c>
      <c r="R72" s="154" t="s">
        <v>174</v>
      </c>
    </row>
    <row r="73" spans="17:18" ht="12.95" customHeight="1" x14ac:dyDescent="0.2">
      <c r="Q73" s="154" t="s">
        <v>175</v>
      </c>
      <c r="R73" s="154" t="s">
        <v>176</v>
      </c>
    </row>
    <row r="74" spans="17:18" ht="12.95" customHeight="1" x14ac:dyDescent="0.2">
      <c r="Q74" s="154" t="s">
        <v>177</v>
      </c>
      <c r="R74" s="154" t="s">
        <v>178</v>
      </c>
    </row>
    <row r="75" spans="17:18" ht="12.95" customHeight="1" x14ac:dyDescent="0.2">
      <c r="Q75" s="154" t="s">
        <v>179</v>
      </c>
      <c r="R75" s="154" t="s">
        <v>180</v>
      </c>
    </row>
    <row r="76" spans="17:18" ht="12.95" customHeight="1" x14ac:dyDescent="0.2">
      <c r="Q76" s="154" t="s">
        <v>181</v>
      </c>
      <c r="R76" s="154" t="s">
        <v>182</v>
      </c>
    </row>
    <row r="77" spans="17:18" ht="12.95" customHeight="1" x14ac:dyDescent="0.2">
      <c r="Q77" s="154" t="s">
        <v>183</v>
      </c>
      <c r="R77" s="154" t="s">
        <v>184</v>
      </c>
    </row>
    <row r="78" spans="17:18" ht="12.95" customHeight="1" x14ac:dyDescent="0.2">
      <c r="Q78" s="154" t="s">
        <v>185</v>
      </c>
      <c r="R78" s="154" t="s">
        <v>186</v>
      </c>
    </row>
    <row r="79" spans="17:18" ht="12.95" customHeight="1" x14ac:dyDescent="0.2">
      <c r="Q79" s="154" t="s">
        <v>187</v>
      </c>
      <c r="R79" s="154" t="s">
        <v>188</v>
      </c>
    </row>
    <row r="80" spans="17:18" ht="12.95" customHeight="1" x14ac:dyDescent="0.2">
      <c r="Q80" s="154" t="s">
        <v>189</v>
      </c>
      <c r="R80" s="154" t="s">
        <v>190</v>
      </c>
    </row>
    <row r="81" spans="17:18" ht="12.95" customHeight="1" x14ac:dyDescent="0.2">
      <c r="Q81" s="154" t="s">
        <v>191</v>
      </c>
      <c r="R81" s="154" t="s">
        <v>192</v>
      </c>
    </row>
    <row r="82" spans="17:18" ht="12.95" customHeight="1" x14ac:dyDescent="0.2">
      <c r="Q82" s="154" t="s">
        <v>193</v>
      </c>
      <c r="R82" s="154" t="s">
        <v>194</v>
      </c>
    </row>
    <row r="83" spans="17:18" ht="12.95" customHeight="1" x14ac:dyDescent="0.2">
      <c r="Q83" s="154" t="s">
        <v>195</v>
      </c>
      <c r="R83" s="154" t="s">
        <v>196</v>
      </c>
    </row>
    <row r="84" spans="17:18" ht="12.95" customHeight="1" x14ac:dyDescent="0.2">
      <c r="Q84" s="154" t="s">
        <v>197</v>
      </c>
      <c r="R84" s="154" t="s">
        <v>198</v>
      </c>
    </row>
    <row r="85" spans="17:18" ht="12.95" customHeight="1" x14ac:dyDescent="0.2">
      <c r="Q85" s="154" t="s">
        <v>199</v>
      </c>
      <c r="R85" s="154" t="s">
        <v>200</v>
      </c>
    </row>
    <row r="86" spans="17:18" ht="12.95" customHeight="1" x14ac:dyDescent="0.2">
      <c r="Q86" s="154" t="s">
        <v>201</v>
      </c>
      <c r="R86" s="154" t="s">
        <v>202</v>
      </c>
    </row>
    <row r="87" spans="17:18" ht="12.95" customHeight="1" x14ac:dyDescent="0.2">
      <c r="Q87" s="154" t="s">
        <v>203</v>
      </c>
      <c r="R87" s="154" t="s">
        <v>204</v>
      </c>
    </row>
    <row r="88" spans="17:18" ht="12.95" customHeight="1" x14ac:dyDescent="0.2">
      <c r="Q88" s="154" t="s">
        <v>205</v>
      </c>
      <c r="R88" s="154" t="s">
        <v>206</v>
      </c>
    </row>
    <row r="89" spans="17:18" ht="12.95" customHeight="1" x14ac:dyDescent="0.2">
      <c r="Q89" s="154" t="s">
        <v>207</v>
      </c>
      <c r="R89" s="154" t="s">
        <v>208</v>
      </c>
    </row>
    <row r="90" spans="17:18" ht="12.95" customHeight="1" x14ac:dyDescent="0.2">
      <c r="Q90" s="154" t="s">
        <v>209</v>
      </c>
      <c r="R90" s="154" t="s">
        <v>210</v>
      </c>
    </row>
  </sheetData>
  <mergeCells count="23">
    <mergeCell ref="D1:F1"/>
    <mergeCell ref="G1:G2"/>
    <mergeCell ref="H1:J1"/>
    <mergeCell ref="B3:B13"/>
    <mergeCell ref="C3:C6"/>
    <mergeCell ref="D3:D6"/>
    <mergeCell ref="E3:E6"/>
    <mergeCell ref="C15:I15"/>
    <mergeCell ref="A20:A24"/>
    <mergeCell ref="A27:A44"/>
    <mergeCell ref="A50:A52"/>
    <mergeCell ref="F3:F6"/>
    <mergeCell ref="C7:C10"/>
    <mergeCell ref="D7:D10"/>
    <mergeCell ref="E7:E10"/>
    <mergeCell ref="F7:F10"/>
    <mergeCell ref="C11:C14"/>
    <mergeCell ref="D11:D14"/>
    <mergeCell ref="E11:E14"/>
    <mergeCell ref="F11:F14"/>
    <mergeCell ref="A1:A19"/>
    <mergeCell ref="B1:B2"/>
    <mergeCell ref="C1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2019-10-28T13:00:00+00:00</UNDPPublishedDate>
    <UNDPCountry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Bosnia and Herzegovina</TermName>
          <TermId xmlns="http://schemas.microsoft.com/office/infopath/2007/PartnerControls">12e68a2f-f5a5-44ce-9df0-af423b875d0b</TermId>
        </TermInfo>
      </Terms>
    </UNDPCountryTaxHTField0>
    <UndpOUCode xmlns="1ed4137b-41b2-488b-8250-6d369ec27664">BIH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Cross-cutting priorities</TermName>
          <TermId xmlns="http://schemas.microsoft.com/office/infopath/2007/PartnerControls">265f8030-1ea1-4557-a76e-1f19c9757fbc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</TermName>
          <TermId xmlns="http://schemas.microsoft.com/office/infopath/2007/PartnerControls">1c1fa43a-cb36-4844-8715-9a4cc93e1ac9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>2019-06-21T04:00:00+00:00</Document_x0020_Coverage_x0020_Period_x0020_Start_x0020_Date>
    <Document_x0020_Coverage_x0020_Period_x0020_End_x0020_Date xmlns="f1161f5b-24a3-4c2d-bc81-44cb9325e8ee">2022-06-20T04:00:00+00:00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331</Value>
      <Value>1109</Value>
      <Value>1227</Value>
      <Value>1</Value>
      <Value>1224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00119123</UndpProjectNo>
    <UndpDocStatus xmlns="1ed4137b-41b2-488b-8250-6d369ec27664">Final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BIH</TermName>
          <TermId xmlns="http://schemas.microsoft.com/office/infopath/2007/PartnerControls">d5746c13-d793-48c3-975d-cb1e743c116c</TermId>
        </TermInfo>
      </Terms>
    </gc6531b704974d528487414686b72f6f>
    <_dlc_DocId xmlns="f1161f5b-24a3-4c2d-bc81-44cb9325e8ee">ATLASPDC-4-107288</_dlc_DocId>
    <_dlc_DocIdUrl xmlns="f1161f5b-24a3-4c2d-bc81-44cb9325e8ee">
      <Url>https://info.undp.org/docs/pdc/_layouts/DocIdRedir.aspx?ID=ATLASPDC-4-107288</Url>
      <Description>ATLASPDC-4-107288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409F752-6185-45B1-9AE1-6FA87D310464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5913ed51-4280-4ccf-a85e-91e5caa49d34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2C16BE-E825-4EF2-A66E-484D46562C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8142DA-D530-444A-969A-0046FA5A8B50}"/>
</file>

<file path=customXml/itemProps4.xml><?xml version="1.0" encoding="utf-8"?>
<ds:datastoreItem xmlns:ds="http://schemas.openxmlformats.org/officeDocument/2006/customXml" ds:itemID="{2161D4E9-4D0D-4147-B042-9430C11133CC}"/>
</file>

<file path=customXml/itemProps5.xml><?xml version="1.0" encoding="utf-8"?>
<ds:datastoreItem xmlns:ds="http://schemas.openxmlformats.org/officeDocument/2006/customXml" ds:itemID="{CC5AB94A-07B3-4418-AC80-7AABFB14F5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Accelerator Lab AWP Aug-Dec 19</vt:lpstr>
      <vt:lpstr>00115686 - Accelerator Lab BDG</vt:lpstr>
      <vt:lpstr>'Accelerator Lab AWP Aug-Dec 19'!Print_Area</vt:lpstr>
      <vt:lpstr>'Accelerator Lab AWP Aug-Dec 19'!Print_Titles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Work Plan 2019</dc:title>
  <dc:subject/>
  <dc:creator>Author</dc:creator>
  <cp:keywords/>
  <dc:description/>
  <cp:lastModifiedBy>UNDP</cp:lastModifiedBy>
  <cp:revision/>
  <dcterms:created xsi:type="dcterms:W3CDTF">2017-02-06T14:50:29Z</dcterms:created>
  <dcterms:modified xsi:type="dcterms:W3CDTF">2019-10-28T13:32:51Z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>1227;#Bosnia and Herzegovina|12e68a2f-f5a5-44ce-9df0-af423b875d0b</vt:lpwstr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1;#English|7f98b732-4b5b-4b70-ba90-a0eff09b5d2d</vt:lpwstr>
  </property>
  <property fmtid="{D5CDD505-2E9C-101B-9397-08002B2CF9AE}" pid="7" name="Operating Unit0">
    <vt:lpwstr>1224;#BIH|d5746c13-d793-48c3-975d-cb1e743c116c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1109;#Budget|1c1fa43a-cb36-4844-8715-9a4cc93e1ac9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>331;#Cross-cutting priorities|265f8030-1ea1-4557-a76e-1f19c9757fbc</vt:lpwstr>
  </property>
  <property fmtid="{D5CDD505-2E9C-101B-9397-08002B2CF9AE}" pid="13" name="_dlc_DocIdItemGuid">
    <vt:lpwstr>e2811f9d-3ac2-4a80-8777-f0deea4ae522</vt:lpwstr>
  </property>
  <property fmtid="{D5CDD505-2E9C-101B-9397-08002B2CF9AE}" pid="14" name="DocumentSetDescription">
    <vt:lpwstr/>
  </property>
  <property fmtid="{D5CDD505-2E9C-101B-9397-08002B2CF9AE}" pid="15" name="UnitTaxHTField0">
    <vt:lpwstr/>
  </property>
  <property fmtid="{D5CDD505-2E9C-101B-9397-08002B2CF9AE}" pid="16" name="Unit">
    <vt:lpwstr/>
  </property>
  <property fmtid="{D5CDD505-2E9C-101B-9397-08002B2CF9AE}" pid="17" name="URL">
    <vt:lpwstr/>
  </property>
</Properties>
</file>