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activeTab="0"/>
  </bookViews>
  <sheets>
    <sheet name="AWP" sheetId="1" r:id="rId1"/>
    <sheet name="Cover page" sheetId="2" r:id="rId2"/>
    <sheet name="Sheet3" sheetId="3" r:id="rId3"/>
  </sheets>
  <definedNames>
    <definedName name="_xlnm.Print_Titles" localSheetId="0">'AWP'!$4:$7</definedName>
  </definedNames>
  <calcPr fullCalcOnLoad="1"/>
</workbook>
</file>

<file path=xl/sharedStrings.xml><?xml version="1.0" encoding="utf-8"?>
<sst xmlns="http://schemas.openxmlformats.org/spreadsheetml/2006/main" count="177" uniqueCount="113">
  <si>
    <t>Expected CP Outputs and Indicators Including Annual Targets</t>
  </si>
  <si>
    <t>Planned Activities</t>
  </si>
  <si>
    <t>Time Frame</t>
  </si>
  <si>
    <t>Responsible</t>
  </si>
  <si>
    <t>Party</t>
  </si>
  <si>
    <t>Source of</t>
  </si>
  <si>
    <t>Fund</t>
  </si>
  <si>
    <t>Budget description</t>
  </si>
  <si>
    <t>Amount</t>
  </si>
  <si>
    <t>In USD</t>
  </si>
  <si>
    <t>Q1</t>
  </si>
  <si>
    <t>Q2</t>
  </si>
  <si>
    <t>Q3</t>
  </si>
  <si>
    <t>Q4</t>
  </si>
  <si>
    <t>XX</t>
  </si>
  <si>
    <t>UNDP</t>
  </si>
  <si>
    <t>MOTI</t>
  </si>
  <si>
    <t>Consultancy Costs</t>
  </si>
  <si>
    <t>LLPTI/MOTI</t>
  </si>
  <si>
    <t xml:space="preserve">Consultants, and learning costs  </t>
  </si>
  <si>
    <t>Consultants, travel and learning costs</t>
  </si>
  <si>
    <t>Procurement of goods</t>
  </si>
  <si>
    <t xml:space="preserve"> </t>
  </si>
  <si>
    <t>ELIA/MOTI</t>
  </si>
  <si>
    <t xml:space="preserve">Sub- total </t>
  </si>
  <si>
    <t xml:space="preserve">Sub Total </t>
  </si>
  <si>
    <t>ECCSA/ MOTI</t>
  </si>
  <si>
    <t>■ Enhance the professional capacity of ECEA staff in areas of including operations of commodity exchange markets, risk management, regulatory techniques and process.</t>
  </si>
  <si>
    <t>■ Number of trained ECEA staffs</t>
  </si>
  <si>
    <t>ECEA</t>
  </si>
  <si>
    <t>Learning costs</t>
  </si>
  <si>
    <t>ECCSA/MOTI</t>
  </si>
  <si>
    <t>Workshop costs, learning costs</t>
  </si>
  <si>
    <t>ECCSSA/MOTI</t>
  </si>
  <si>
    <r>
      <t>Output</t>
    </r>
    <r>
      <rPr>
        <b/>
        <sz val="10"/>
        <color indexed="8"/>
        <rFont val="Calibri"/>
        <family val="2"/>
      </rPr>
      <t>:
Impact assessment conducted on feasibility of establishing Sana FTA.</t>
    </r>
  </si>
  <si>
    <t>Grand Total</t>
  </si>
  <si>
    <t>Establishment of Regional Free Trade Area between Sana'a Cooperation Forum</t>
  </si>
  <si>
    <t>Miscellaneous expenses</t>
  </si>
  <si>
    <t>Sub-total</t>
  </si>
  <si>
    <t xml:space="preserve"> Total for Leather </t>
  </si>
  <si>
    <r>
      <rPr>
        <b/>
        <u val="single"/>
        <sz val="11"/>
        <color indexed="8"/>
        <rFont val="Calibri"/>
        <family val="2"/>
      </rPr>
      <t>Indicators</t>
    </r>
    <r>
      <rPr>
        <b/>
        <sz val="11"/>
        <color indexed="8"/>
        <rFont val="Calibri"/>
        <family val="2"/>
      </rPr>
      <t>:</t>
    </r>
    <r>
      <rPr>
        <sz val="11"/>
        <color theme="1"/>
        <rFont val="Calibri"/>
        <family val="2"/>
      </rPr>
      <t xml:space="preserve"> 
■ Number of workshops held and number of participants</t>
    </r>
  </si>
  <si>
    <r>
      <rPr>
        <b/>
        <u val="single"/>
        <sz val="11"/>
        <color indexed="8"/>
        <rFont val="Calibri"/>
        <family val="2"/>
      </rPr>
      <t>Target:</t>
    </r>
    <r>
      <rPr>
        <b/>
        <sz val="10"/>
        <color indexed="8"/>
        <rFont val="Calibri"/>
        <family val="2"/>
      </rPr>
      <t xml:space="preserve">
</t>
    </r>
    <r>
      <rPr>
        <sz val="10"/>
        <color indexed="8"/>
        <rFont val="Calibri"/>
        <family val="2"/>
      </rPr>
      <t>■Conducted 33 public education workshops at regional, zonal and wereda level for 5000 participants with due consideration to gender</t>
    </r>
  </si>
  <si>
    <t>Agreed by MOFED</t>
  </si>
  <si>
    <t>Agreed by MOTI</t>
  </si>
  <si>
    <t>Agreed by UNDP</t>
  </si>
  <si>
    <t>GC 2010</t>
  </si>
  <si>
    <t>Travel, national and international consultants,  and miscellaneous expenses</t>
  </si>
  <si>
    <t>International  Leather Fair</t>
  </si>
  <si>
    <r>
      <rPr>
        <b/>
        <sz val="11"/>
        <color indexed="8"/>
        <rFont val="Calibri"/>
        <family val="2"/>
      </rPr>
      <t xml:space="preserve">Country: </t>
    </r>
    <r>
      <rPr>
        <sz val="11"/>
        <color theme="1"/>
        <rFont val="Calibri"/>
        <family val="2"/>
      </rPr>
      <t xml:space="preserve">Ethiopia </t>
    </r>
  </si>
  <si>
    <r>
      <rPr>
        <b/>
        <sz val="11"/>
        <color indexed="8"/>
        <rFont val="Calibri"/>
        <family val="2"/>
      </rPr>
      <t>UNDAF Theme</t>
    </r>
    <r>
      <rPr>
        <sz val="11"/>
        <color theme="1"/>
        <rFont val="Calibri"/>
        <family val="2"/>
      </rPr>
      <t>: Enhanced Economic Growth</t>
    </r>
  </si>
  <si>
    <r>
      <rPr>
        <b/>
        <u val="single"/>
        <sz val="10"/>
        <color indexed="8"/>
        <rFont val="Calibri"/>
        <family val="2"/>
      </rPr>
      <t>UNDAF Outcome</t>
    </r>
    <r>
      <rPr>
        <b/>
        <sz val="10"/>
        <color indexed="8"/>
        <rFont val="Calibri"/>
        <family val="2"/>
      </rPr>
      <t xml:space="preserve">: </t>
    </r>
    <r>
      <rPr>
        <sz val="10"/>
        <color indexed="8"/>
        <rFont val="Calibri"/>
        <family val="2"/>
      </rPr>
      <t xml:space="preserve">By 2011, people's welfare and livelihoods improved through enhanced crooss-sectoral economic development in selected potential areas and products. </t>
    </r>
  </si>
  <si>
    <t>Learning costs, travel costs</t>
  </si>
  <si>
    <r>
      <rPr>
        <b/>
        <u val="single"/>
        <sz val="10"/>
        <color indexed="8"/>
        <rFont val="Calibri"/>
        <family val="2"/>
      </rPr>
      <t>Output</t>
    </r>
    <r>
      <rPr>
        <b/>
        <sz val="10"/>
        <color indexed="8"/>
        <rFont val="Calibri"/>
        <family val="2"/>
      </rPr>
      <t>:</t>
    </r>
    <r>
      <rPr>
        <sz val="10"/>
        <color indexed="8"/>
        <rFont val="Calibri"/>
        <family val="2"/>
      </rPr>
      <t xml:space="preserve"> The impact on establishing FTA between Sana'a Cooperation countries assessed.</t>
    </r>
  </si>
  <si>
    <r>
      <rPr>
        <b/>
        <u val="single"/>
        <sz val="10"/>
        <color indexed="8"/>
        <rFont val="Calibri"/>
        <family val="2"/>
      </rPr>
      <t>Output</t>
    </r>
    <r>
      <rPr>
        <b/>
        <sz val="10"/>
        <color indexed="8"/>
        <rFont val="Calibri"/>
        <family val="2"/>
      </rPr>
      <t xml:space="preserve">:  </t>
    </r>
    <r>
      <rPr>
        <sz val="10"/>
        <color indexed="8"/>
        <rFont val="Calibri"/>
        <family val="2"/>
      </rPr>
      <t xml:space="preserve"> Capacity of Ethiopia Commodity Exchange Authority enhanced</t>
    </r>
    <r>
      <rPr>
        <b/>
        <sz val="10"/>
        <color indexed="8"/>
        <rFont val="Calibri"/>
        <family val="2"/>
      </rPr>
      <t xml:space="preserve"> </t>
    </r>
  </si>
  <si>
    <r>
      <rPr>
        <b/>
        <u val="single"/>
        <sz val="11"/>
        <color indexed="8"/>
        <rFont val="Calibri"/>
        <family val="2"/>
      </rPr>
      <t>Expected UNDAF Outcome</t>
    </r>
    <r>
      <rPr>
        <b/>
        <sz val="11"/>
        <color indexed="8"/>
        <rFont val="Calibri"/>
        <family val="2"/>
      </rPr>
      <t xml:space="preserve">: </t>
    </r>
    <r>
      <rPr>
        <sz val="11"/>
        <color theme="1"/>
        <rFont val="Calibri"/>
        <family val="2"/>
      </rPr>
      <t xml:space="preserve">
By 2011, people's welfare and livelihoods improved through enhanced crooss-sectoral economic development in selected potential areas and products. </t>
    </r>
  </si>
  <si>
    <r>
      <rPr>
        <b/>
        <u val="single"/>
        <sz val="11"/>
        <color indexed="8"/>
        <rFont val="Calibri"/>
        <family val="2"/>
      </rPr>
      <t>Programme outcome</t>
    </r>
    <r>
      <rPr>
        <b/>
        <sz val="11"/>
        <color indexed="8"/>
        <rFont val="Calibri"/>
        <family val="2"/>
      </rPr>
      <t xml:space="preserve">: </t>
    </r>
    <r>
      <rPr>
        <sz val="11"/>
        <color theme="1"/>
        <rFont val="Calibri"/>
        <family val="2"/>
      </rPr>
      <t xml:space="preserve">
Private sector development promoted as a motor of economic growth. 
</t>
    </r>
  </si>
  <si>
    <t xml:space="preserve">                                                               WORK PLAN </t>
  </si>
  <si>
    <t>Planned Budget and Description</t>
  </si>
  <si>
    <t xml:space="preserve">Consultants and learning costs </t>
  </si>
  <si>
    <r>
      <rPr>
        <b/>
        <sz val="10"/>
        <color indexed="8"/>
        <rFont val="Calibri"/>
        <family val="2"/>
      </rPr>
      <t xml:space="preserve">1.2 </t>
    </r>
    <r>
      <rPr>
        <b/>
        <u val="single"/>
        <sz val="10"/>
        <color indexed="8"/>
        <rFont val="Calibri"/>
        <family val="2"/>
      </rPr>
      <t>Output</t>
    </r>
    <r>
      <rPr>
        <b/>
        <sz val="10"/>
        <color indexed="8"/>
        <rFont val="Calibri"/>
        <family val="2"/>
      </rPr>
      <t xml:space="preserve">: </t>
    </r>
    <r>
      <rPr>
        <sz val="10"/>
        <color indexed="8"/>
        <rFont val="Calibri"/>
        <family val="2"/>
      </rPr>
      <t xml:space="preserve">Market access for Ethiopian leather and leather products promoted thru well organized All African Leather Fair.  </t>
    </r>
  </si>
  <si>
    <r>
      <rPr>
        <b/>
        <u val="single"/>
        <sz val="10"/>
        <color indexed="8"/>
        <rFont val="Calibri"/>
        <family val="2"/>
      </rPr>
      <t xml:space="preserve">Target: </t>
    </r>
    <r>
      <rPr>
        <sz val="10"/>
        <color indexed="8"/>
        <rFont val="Calibri"/>
        <family val="2"/>
      </rPr>
      <t>Potential buyers and sellers of leather and leather products from all over the world brought together</t>
    </r>
  </si>
  <si>
    <t>Premises rental costs</t>
  </si>
  <si>
    <t xml:space="preserve">Procurement, sub-contracting </t>
  </si>
  <si>
    <t>Sundries, miscellaneous</t>
  </si>
  <si>
    <t xml:space="preserve">Strengthened Commodity Exchange Authority </t>
  </si>
  <si>
    <t>■ Arrange ideal premises for the leather fair.</t>
  </si>
  <si>
    <t xml:space="preserve">■ Promote the leather fair thru publications, brochures, public media, etc. </t>
  </si>
  <si>
    <t>■ Carryout a study on Sana'a Cooperation Free Trade Area</t>
  </si>
  <si>
    <t>■ Conduct validation and awareness creation      workshops    based on the draft and  ratified     documents.</t>
  </si>
  <si>
    <t>■ Conduct public education to enhance the awareness of different actors and the public at large.</t>
  </si>
  <si>
    <r>
      <rPr>
        <b/>
        <u val="single"/>
        <sz val="10"/>
        <color indexed="8"/>
        <rFont val="Calibri"/>
        <family val="2"/>
      </rPr>
      <t>Output</t>
    </r>
    <r>
      <rPr>
        <b/>
        <sz val="10"/>
        <color indexed="8"/>
        <rFont val="Calibri"/>
        <family val="2"/>
      </rPr>
      <t xml:space="preserve">:  </t>
    </r>
    <r>
      <rPr>
        <sz val="10"/>
        <color indexed="8"/>
        <rFont val="Calibri"/>
        <family val="2"/>
      </rPr>
      <t xml:space="preserve">Strengthened capacity thru acquisition of new knowledge to enhance and improve the leather industry </t>
    </r>
  </si>
  <si>
    <t xml:space="preserve">Train on managing leather sectoral process </t>
  </si>
  <si>
    <t>■ Training in management information  system</t>
  </si>
  <si>
    <t xml:space="preserve"> ■ Training on quality control, testing and effluent treatment, fashion design and upgrading of defective leather </t>
  </si>
  <si>
    <t xml:space="preserve">Learning costs </t>
  </si>
  <si>
    <t xml:space="preserve">■ Procure office and ICT equipment for upgrading the ICT training centre in the LLPTI </t>
  </si>
  <si>
    <r>
      <t>Output</t>
    </r>
    <r>
      <rPr>
        <b/>
        <sz val="10"/>
        <color indexed="8"/>
        <rFont val="Calibri"/>
        <family val="2"/>
      </rPr>
      <t xml:space="preserve">: </t>
    </r>
    <r>
      <rPr>
        <sz val="10"/>
        <color indexed="8"/>
        <rFont val="Calibri"/>
        <family val="2"/>
      </rPr>
      <t>Enhanced  public and private dialogue forum and capacity for private sector development</t>
    </r>
    <r>
      <rPr>
        <b/>
        <sz val="10"/>
        <color indexed="8"/>
        <rFont val="Calibri"/>
        <family val="2"/>
      </rPr>
      <t xml:space="preserve">  </t>
    </r>
  </si>
  <si>
    <t xml:space="preserve">■ Establish info centre for 6 regional chambers </t>
  </si>
  <si>
    <t xml:space="preserve">■ Train women entrepreneurs in product design and skill development </t>
  </si>
  <si>
    <t>■ Develop women entrepreneurs' web-site</t>
  </si>
  <si>
    <t xml:space="preserve">■ Establish women entrepreneurs' info and counseling centre </t>
  </si>
  <si>
    <t xml:space="preserve">■ Prepare business directory </t>
  </si>
  <si>
    <t>Consultancy ,  Procurement and miscellaneous costs</t>
  </si>
  <si>
    <t xml:space="preserve">■ No of regional info centre established </t>
  </si>
  <si>
    <r>
      <t xml:space="preserve">■ </t>
    </r>
    <r>
      <rPr>
        <sz val="10"/>
        <color indexed="8"/>
        <rFont val="Calibri"/>
        <family val="2"/>
      </rPr>
      <t xml:space="preserve">Quality of exporter guide produced and published </t>
    </r>
  </si>
  <si>
    <t>■ Conduct feasibility study on establishment of chamber academy</t>
  </si>
  <si>
    <t>EFY 2002</t>
  </si>
  <si>
    <t>AWP for Private Sector Development Component of Enhanced Economic Growth Programme
                                                                    (Jan to June/July 2002 EFY /2010 )</t>
  </si>
  <si>
    <r>
      <rPr>
        <b/>
        <sz val="11"/>
        <color indexed="8"/>
        <rFont val="Calibri"/>
        <family val="2"/>
      </rPr>
      <t xml:space="preserve">
Total programme period: </t>
    </r>
    <r>
      <rPr>
        <sz val="11"/>
        <color theme="1"/>
        <rFont val="Calibri"/>
        <family val="2"/>
      </rPr>
      <t xml:space="preserve">2007 - 2011
</t>
    </r>
    <r>
      <rPr>
        <b/>
        <sz val="11"/>
        <color indexed="8"/>
        <rFont val="Calibri"/>
        <family val="2"/>
      </rPr>
      <t xml:space="preserve">Project ID (Atlas code): ____________
</t>
    </r>
    <r>
      <rPr>
        <sz val="11"/>
        <color theme="1"/>
        <rFont val="Calibri"/>
        <family val="2"/>
      </rPr>
      <t xml:space="preserve">
</t>
    </r>
    <r>
      <rPr>
        <b/>
        <sz val="11"/>
        <color indexed="8"/>
        <rFont val="Calibri"/>
        <family val="2"/>
      </rPr>
      <t>Duration:</t>
    </r>
    <r>
      <rPr>
        <sz val="11"/>
        <color theme="1"/>
        <rFont val="Calibri"/>
        <family val="2"/>
      </rPr>
      <t xml:space="preserve"> January - June/July 2010</t>
    </r>
  </si>
  <si>
    <r>
      <rPr>
        <b/>
        <sz val="11"/>
        <color indexed="8"/>
        <rFont val="Calibri"/>
        <family val="2"/>
      </rPr>
      <t xml:space="preserve">Programme component: </t>
    </r>
    <r>
      <rPr>
        <sz val="11"/>
        <color theme="1"/>
        <rFont val="Calibri"/>
        <family val="2"/>
      </rPr>
      <t xml:space="preserve">Private sector development
</t>
    </r>
  </si>
  <si>
    <t xml:space="preserve">                                                                      EFY 2002/ 2010 January - June/July 2010</t>
  </si>
  <si>
    <r>
      <rPr>
        <b/>
        <u val="single"/>
        <sz val="10"/>
        <color indexed="8"/>
        <rFont val="Calibri"/>
        <family val="2"/>
      </rPr>
      <t>Target</t>
    </r>
    <r>
      <rPr>
        <b/>
        <sz val="10"/>
        <color indexed="8"/>
        <rFont val="Calibri"/>
        <family val="2"/>
      </rPr>
      <t xml:space="preserve">:  </t>
    </r>
    <r>
      <rPr>
        <sz val="10"/>
        <color indexed="8"/>
        <rFont val="Calibri"/>
        <family val="2"/>
      </rPr>
      <t>Enhanced capacity of</t>
    </r>
    <r>
      <rPr>
        <b/>
        <sz val="10"/>
        <color indexed="8"/>
        <rFont val="Calibri"/>
        <family val="2"/>
      </rPr>
      <t xml:space="preserve"> </t>
    </r>
    <r>
      <rPr>
        <sz val="10"/>
        <color indexed="8"/>
        <rFont val="Calibri"/>
        <family val="2"/>
      </rPr>
      <t xml:space="preserve">LLPTI and the leather industry thru strengthened knowledge and training of some 157 persons with due consideration to gender.  </t>
    </r>
    <r>
      <rPr>
        <b/>
        <sz val="10"/>
        <color indexed="8"/>
        <rFont val="Calibri"/>
        <family val="2"/>
      </rPr>
      <t xml:space="preserve">
</t>
    </r>
    <r>
      <rPr>
        <b/>
        <u val="single"/>
        <sz val="10"/>
        <color indexed="8"/>
        <rFont val="Calibri"/>
        <family val="2"/>
      </rPr>
      <t>Indicator</t>
    </r>
    <r>
      <rPr>
        <b/>
        <sz val="10"/>
        <color indexed="8"/>
        <rFont val="Calibri"/>
        <family val="2"/>
      </rPr>
      <t xml:space="preserve">: </t>
    </r>
    <r>
      <rPr>
        <sz val="10"/>
        <color indexed="8"/>
        <rFont val="Calibri"/>
        <family val="2"/>
      </rPr>
      <t>Number  of persons  whose knowledge and capacity enhanced and improvement in work quality.</t>
    </r>
  </si>
  <si>
    <t xml:space="preserve">■ Train engineering team and technician in the leather industry on machine maintenance of all model factories  to provide effective service &amp; technical support for the leather sector. </t>
  </si>
  <si>
    <r>
      <t xml:space="preserve">Indicator: </t>
    </r>
    <r>
      <rPr>
        <sz val="10"/>
        <color indexed="8"/>
        <rFont val="Calibri"/>
        <family val="2"/>
      </rPr>
      <t>All African Leather Fair (AALF) successfully held with broad and increased international  and domestic industries and consumers participation.</t>
    </r>
  </si>
  <si>
    <r>
      <rPr>
        <b/>
        <u val="single"/>
        <sz val="10"/>
        <color indexed="8"/>
        <rFont val="Calibri"/>
        <family val="2"/>
      </rPr>
      <t>Target:</t>
    </r>
    <r>
      <rPr>
        <sz val="10"/>
        <color indexed="8"/>
        <rFont val="Calibri"/>
        <family val="2"/>
      </rPr>
      <t xml:space="preserve"> Impact assessment report with recommendation for policy decision making.
</t>
    </r>
    <r>
      <rPr>
        <b/>
        <u val="single"/>
        <sz val="10"/>
        <color indexed="8"/>
        <rFont val="Calibri"/>
        <family val="2"/>
      </rPr>
      <t>Indicator:</t>
    </r>
    <r>
      <rPr>
        <sz val="10"/>
        <color indexed="8"/>
        <rFont val="Calibri"/>
        <family val="2"/>
      </rPr>
      <t xml:space="preserve"> Quality and endorsement of the assessment study.</t>
    </r>
  </si>
  <si>
    <r>
      <rPr>
        <b/>
        <u val="single"/>
        <sz val="10"/>
        <color indexed="8"/>
        <rFont val="Calibri"/>
        <family val="2"/>
      </rPr>
      <t>Target</t>
    </r>
    <r>
      <rPr>
        <b/>
        <sz val="10"/>
        <color indexed="8"/>
        <rFont val="Calibri"/>
        <family val="2"/>
      </rPr>
      <t xml:space="preserve">: </t>
    </r>
    <r>
      <rPr>
        <sz val="10"/>
        <color indexed="8"/>
        <rFont val="Calibri"/>
        <family val="2"/>
      </rPr>
      <t xml:space="preserve">Signed  off MOU for PPDF and strengthen knowledge  and capacity for private sector development  </t>
    </r>
  </si>
  <si>
    <r>
      <rPr>
        <b/>
        <u val="single"/>
        <sz val="10"/>
        <color indexed="8"/>
        <rFont val="Calibri"/>
        <family val="2"/>
      </rPr>
      <t>Indicator</t>
    </r>
    <r>
      <rPr>
        <b/>
        <sz val="10"/>
        <color indexed="8"/>
        <rFont val="Calibri"/>
        <family val="2"/>
      </rPr>
      <t xml:space="preserve">: 
</t>
    </r>
    <r>
      <rPr>
        <b/>
        <sz val="10"/>
        <color indexed="8"/>
        <rFont val="Arial Narrow"/>
        <family val="2"/>
      </rPr>
      <t>■</t>
    </r>
    <r>
      <rPr>
        <sz val="10"/>
        <color indexed="8"/>
        <rFont val="Calibri"/>
        <family val="2"/>
      </rPr>
      <t xml:space="preserve">Endorsement  and signing off MOU/guideline and setup of operational PPDF office </t>
    </r>
  </si>
  <si>
    <t>■ Finalise and publish  exporters guide</t>
  </si>
  <si>
    <r>
      <t xml:space="preserve">Brief Description
</t>
    </r>
    <r>
      <rPr>
        <sz val="11"/>
        <color indexed="8"/>
        <rFont val="Calibri"/>
        <family val="2"/>
      </rPr>
      <t xml:space="preserve">This interim annual work plan (AWP) is intended  to reflect the activities and budgets under the private sector development component of the Enhanced Economic Growth theme,  for immediate release of fund and implementation.  The main areas under this project include: a) enhancing capacity of the leather industry, b) assessing impact of establishing free trade area between countries of the Sana'a Co-operation Forum, c) strengthening the capacity for private business and public-private dialogue forum, and d) enhancing capacity of the Ethiopian Commodity Exchange Authority (ECEA).   
This interim AWP is an essential and immediate measure to avoid time gap in project implementation before having a fully prepared and signed off 24 months plan,  for implementation as of July 2010 ( in accordance with the Ethiopian fiscal calendar). </t>
    </r>
  </si>
  <si>
    <t xml:space="preserve">■ Train in research on international market access including 
participation in trade fair and exhibitions </t>
  </si>
  <si>
    <t xml:space="preserve">Conduct  national workshop on enhancing the leather industry and its  market  competitiveness. </t>
  </si>
  <si>
    <t xml:space="preserve">Enabling the leather sector’s market competitiveness </t>
  </si>
  <si>
    <t xml:space="preserve">Procurement, Miscellaneous costs  </t>
  </si>
  <si>
    <t xml:space="preserve">■ No. of women entrepreneurs trained and skills developed </t>
  </si>
  <si>
    <t>■ Follow-up on the endorsement and singing off the MOU on the PPDF</t>
  </si>
  <si>
    <t xml:space="preserve">■ Training and strengthen knowledge on PPDF  </t>
  </si>
  <si>
    <t>■ Procure office  equipment ( computers, printers and photocopiers)</t>
  </si>
  <si>
    <t xml:space="preserve">■ Promote chamber's and PSD activities in print and audio/video </t>
  </si>
  <si>
    <t xml:space="preserve">Procurement </t>
  </si>
  <si>
    <t>Learning and travel costs</t>
  </si>
  <si>
    <t>■ Organise PPDF forums</t>
  </si>
  <si>
    <t>Public Private Dialogue Forum and Enhancing Capacity for PSD</t>
  </si>
  <si>
    <r>
      <rPr>
        <b/>
        <sz val="11"/>
        <color indexed="8"/>
        <rFont val="Calibri"/>
        <family val="2"/>
      </rPr>
      <t xml:space="preserve">
Estimated 6 months budget </t>
    </r>
    <r>
      <rPr>
        <sz val="11"/>
        <color theme="1"/>
        <rFont val="Calibri"/>
        <family val="2"/>
      </rPr>
      <t xml:space="preserve">
Government contribution:
</t>
    </r>
    <r>
      <rPr>
        <b/>
        <sz val="11"/>
        <color indexed="8"/>
        <rFont val="Calibri"/>
        <family val="2"/>
      </rPr>
      <t>UNDP contribution:</t>
    </r>
    <r>
      <rPr>
        <sz val="11"/>
        <color theme="1"/>
        <rFont val="Calibri"/>
        <family val="2"/>
      </rPr>
      <t xml:space="preserve">  US 737,000</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</si>
</sst>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theme="1"/>
      <name val="Calibri"/>
      <family val="2"/>
    </font>
    <font>
      <sz val="11"/>
      <color indexed="8"/>
      <name val="Calibri"/>
      <family val="2"/>
    </font>
    <font>
      <sz val="10"/>
      <color indexed="8"/>
      <name val="Calibri"/>
      <family val="2"/>
    </font>
    <font>
      <b/>
      <sz val="10"/>
      <color indexed="8"/>
      <name val="Calibri"/>
      <family val="2"/>
    </font>
    <font>
      <b/>
      <u val="single"/>
      <sz val="10"/>
      <color indexed="8"/>
      <name val="Calibri"/>
      <family val="2"/>
    </font>
    <font>
      <b/>
      <sz val="11"/>
      <color indexed="8"/>
      <name val="Calibri"/>
      <family val="2"/>
    </font>
    <font>
      <b/>
      <sz val="10"/>
      <color indexed="8"/>
      <name val="Arial Narrow"/>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0"/>
      <color indexed="8"/>
      <name val="Calibri"/>
      <family val="2"/>
    </font>
    <font>
      <b/>
      <sz val="12"/>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u val="single"/>
      <sz val="10"/>
      <color theme="1"/>
      <name val="Calibri"/>
      <family val="2"/>
    </font>
    <font>
      <u val="single"/>
      <sz val="10"/>
      <color theme="1"/>
      <name val="Calibri"/>
      <family val="2"/>
    </font>
    <font>
      <b/>
      <sz val="12"/>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FF"/>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style="medium"/>
    </border>
    <border>
      <left style="medium"/>
      <right style="medium"/>
      <top style="medium"/>
      <bottom/>
    </border>
    <border>
      <left style="medium"/>
      <right/>
      <top/>
      <bottom style="thin"/>
    </border>
    <border>
      <left/>
      <right/>
      <top/>
      <bottom style="thin"/>
    </border>
    <border>
      <left/>
      <right style="medium"/>
      <top/>
      <bottom style="thin"/>
    </border>
    <border>
      <left style="medium"/>
      <right style="medium"/>
      <top/>
      <bottom style="thin"/>
    </border>
    <border>
      <left style="medium"/>
      <right style="medium"/>
      <top style="medium"/>
      <bottom style="medium"/>
    </border>
    <border>
      <left/>
      <right style="medium"/>
      <top style="medium"/>
      <bottom style="medium"/>
    </border>
    <border>
      <left style="medium"/>
      <right style="medium"/>
      <top/>
      <bottom/>
    </border>
    <border>
      <left/>
      <right style="medium"/>
      <top style="medium"/>
      <bottom/>
    </border>
    <border>
      <left style="medium"/>
      <right/>
      <top/>
      <bottom/>
    </border>
    <border>
      <left/>
      <right/>
      <top/>
      <bottom style="medium"/>
    </border>
    <border>
      <left/>
      <right style="thin"/>
      <top/>
      <bottom/>
    </border>
    <border>
      <left style="thin">
        <color theme="1"/>
      </left>
      <right style="medium"/>
      <top/>
      <bottom/>
    </border>
    <border>
      <left/>
      <right style="thin">
        <color theme="1"/>
      </right>
      <top/>
      <bottom/>
    </border>
    <border>
      <left style="thin">
        <color theme="1"/>
      </left>
      <right style="medium"/>
      <top/>
      <bottom style="thin"/>
    </border>
    <border>
      <left style="thin">
        <color theme="1"/>
      </left>
      <right style="medium"/>
      <top/>
      <bottom style="medium"/>
    </border>
    <border>
      <left/>
      <right style="thin">
        <color theme="1"/>
      </right>
      <top/>
      <bottom style="medium">
        <color theme="1"/>
      </bottom>
    </border>
    <border>
      <left style="medium"/>
      <right style="medium"/>
      <top/>
      <bottom style="medium">
        <color theme="1"/>
      </bottom>
    </border>
    <border>
      <left/>
      <right style="medium"/>
      <top/>
      <bottom style="medium">
        <color theme="1"/>
      </bottom>
    </border>
    <border>
      <left style="medium"/>
      <right style="medium"/>
      <top style="medium">
        <color theme="1"/>
      </top>
      <bottom style="medium">
        <color theme="1"/>
      </bottom>
    </border>
    <border>
      <left/>
      <right style="medium"/>
      <top style="medium">
        <color theme="1"/>
      </top>
      <bottom style="medium">
        <color theme="1"/>
      </bottom>
    </border>
    <border>
      <left style="thin">
        <color theme="1"/>
      </left>
      <right style="medium"/>
      <top/>
      <bottom style="medium">
        <color theme="1"/>
      </bottom>
    </border>
    <border>
      <left style="thin">
        <color theme="1"/>
      </left>
      <right style="medium"/>
      <top style="medium">
        <color theme="1"/>
      </top>
      <bottom style="medium">
        <color theme="1"/>
      </bottom>
    </border>
    <border>
      <left style="thin"/>
      <right style="medium"/>
      <top style="medium">
        <color theme="1"/>
      </top>
      <bottom style="medium">
        <color theme="1"/>
      </bottom>
    </border>
    <border>
      <left style="medium"/>
      <right style="thin">
        <color theme="1"/>
      </right>
      <top style="medium">
        <color theme="1"/>
      </top>
      <bottom style="thin"/>
    </border>
    <border>
      <left style="medium"/>
      <right style="medium"/>
      <top style="medium"/>
      <bottom style="medium">
        <color theme="1"/>
      </bottom>
    </border>
    <border>
      <left/>
      <right/>
      <top/>
      <bottom style="medium">
        <color theme="1"/>
      </bottom>
    </border>
    <border>
      <left/>
      <right/>
      <top style="medium">
        <color theme="1"/>
      </top>
      <bottom style="medium">
        <color theme="1"/>
      </bottom>
    </border>
    <border>
      <left/>
      <right style="medium"/>
      <top style="medium"/>
      <bottom style="medium">
        <color theme="1"/>
      </bottom>
    </border>
    <border>
      <left/>
      <right style="thin">
        <color theme="1"/>
      </right>
      <top style="medium">
        <color theme="1"/>
      </top>
      <bottom style="medium"/>
    </border>
    <border>
      <left style="thin">
        <color theme="1"/>
      </left>
      <right style="medium"/>
      <top style="medium"/>
      <bottom style="medium">
        <color theme="1"/>
      </bottom>
    </border>
    <border>
      <left style="medium">
        <color theme="1"/>
      </left>
      <right style="medium">
        <color theme="1"/>
      </right>
      <top style="medium">
        <color theme="1"/>
      </top>
      <bottom style="medium">
        <color theme="1"/>
      </bottom>
    </border>
    <border>
      <left style="thin"/>
      <right/>
      <top style="medium">
        <color theme="1"/>
      </top>
      <bottom style="medium">
        <color theme="1"/>
      </bottom>
    </border>
    <border>
      <left style="thin"/>
      <right style="medium"/>
      <top style="medium"/>
      <bottom style="medium"/>
    </border>
    <border>
      <left style="thin"/>
      <right/>
      <top style="thin"/>
      <bottom style="thin"/>
    </border>
    <border>
      <left style="thin"/>
      <right style="medium"/>
      <top style="thin"/>
      <bottom style="thin"/>
    </border>
    <border>
      <left style="thin"/>
      <right/>
      <top/>
      <bottom/>
    </border>
    <border>
      <left style="medium"/>
      <right style="medium"/>
      <top style="medium"/>
      <bottom style="thin"/>
    </border>
    <border>
      <left style="thin"/>
      <right/>
      <top/>
      <bottom style="medium"/>
    </border>
    <border>
      <left style="thin">
        <color theme="1"/>
      </left>
      <right>
        <color indexed="63"/>
      </right>
      <top>
        <color indexed="63"/>
      </top>
      <bottom style="medium"/>
    </border>
    <border>
      <left style="thin"/>
      <right style="medium"/>
      <top style="medium">
        <color theme="1"/>
      </top>
      <bottom style="thin">
        <color theme="1"/>
      </bottom>
    </border>
    <border>
      <left style="medium"/>
      <right style="medium"/>
      <top style="medium">
        <color theme="1"/>
      </top>
      <bottom style="thin">
        <color theme="1"/>
      </bottom>
    </border>
    <border>
      <left style="medium"/>
      <right>
        <color indexed="63"/>
      </right>
      <top style="medium">
        <color theme="1"/>
      </top>
      <bottom style="thin">
        <color theme="1"/>
      </bottom>
    </border>
    <border>
      <left style="medium"/>
      <right style="medium"/>
      <top style="thin">
        <color theme="1"/>
      </top>
      <bottom/>
    </border>
    <border>
      <left style="medium"/>
      <right style="medium"/>
      <top style="thin"/>
      <bottom style="thin"/>
    </border>
    <border>
      <left style="thin">
        <color theme="1"/>
      </left>
      <right style="medium"/>
      <top style="medium">
        <color theme="1"/>
      </top>
      <bottom style="thin"/>
    </border>
    <border>
      <left style="thin"/>
      <right/>
      <top/>
      <bottom style="medium">
        <color theme="1"/>
      </bottom>
    </border>
    <border>
      <left style="medium"/>
      <right style="medium"/>
      <top style="medium">
        <color theme="1"/>
      </top>
      <bottom>
        <color indexed="63"/>
      </bottom>
    </border>
    <border>
      <left/>
      <right style="medium"/>
      <top style="medium">
        <color theme="1"/>
      </top>
      <bottom>
        <color indexed="63"/>
      </bottom>
    </border>
    <border>
      <left style="thin"/>
      <right style="thin"/>
      <top style="thin"/>
      <bottom style="thin"/>
    </border>
    <border>
      <left style="thin"/>
      <right style="thin"/>
      <top style="thin"/>
      <bottom>
        <color indexed="63"/>
      </bottom>
    </border>
    <border>
      <left style="thin"/>
      <right style="medium"/>
      <top style="medium">
        <color theme="1"/>
      </top>
      <bottom style="thin"/>
    </border>
    <border>
      <left style="thin"/>
      <right/>
      <top style="medium"/>
      <bottom style="medium"/>
    </border>
    <border>
      <left/>
      <right/>
      <top style="medium"/>
      <bottom style="medium"/>
    </border>
    <border>
      <left style="medium"/>
      <right/>
      <top/>
      <bottom style="medium">
        <color theme="1"/>
      </bottom>
    </border>
    <border>
      <left style="medium"/>
      <right/>
      <top style="medium"/>
      <bottom/>
    </border>
    <border>
      <left/>
      <right/>
      <top style="medium"/>
      <bottom/>
    </border>
    <border>
      <left style="medium"/>
      <right/>
      <top/>
      <bottom style="medium"/>
    </border>
    <border>
      <left/>
      <right style="thin"/>
      <top style="medium">
        <color theme="1"/>
      </top>
      <bottom style="medium">
        <color theme="1"/>
      </bottom>
    </border>
    <border>
      <left style="medium">
        <color theme="1"/>
      </left>
      <right/>
      <top style="medium">
        <color theme="1"/>
      </top>
      <bottom style="medium">
        <color theme="1"/>
      </bottom>
    </border>
    <border>
      <left/>
      <right style="medium">
        <color theme="1"/>
      </right>
      <top style="medium">
        <color theme="1"/>
      </top>
      <bottom style="medium">
        <color theme="1"/>
      </bottom>
    </border>
    <border>
      <left style="medium"/>
      <right/>
      <top style="medium"/>
      <bottom style="medium"/>
    </border>
    <border>
      <left/>
      <right style="thin">
        <color theme="1"/>
      </right>
      <top style="medium"/>
      <bottom style="mediu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style="thin"/>
      <right/>
      <top style="medium"/>
      <bottom/>
    </border>
    <border>
      <left/>
      <right style="thin">
        <color theme="1"/>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0">
    <xf numFmtId="0" fontId="0" fillId="0" borderId="0" xfId="0" applyFont="1" applyAlignment="1">
      <alignment/>
    </xf>
    <xf numFmtId="0" fontId="42" fillId="33" borderId="10" xfId="0" applyFont="1" applyFill="1" applyBorder="1" applyAlignment="1">
      <alignment wrapText="1"/>
    </xf>
    <xf numFmtId="0" fontId="42" fillId="33" borderId="11" xfId="0" applyFont="1" applyFill="1" applyBorder="1" applyAlignment="1">
      <alignment wrapText="1"/>
    </xf>
    <xf numFmtId="0" fontId="42" fillId="0" borderId="10" xfId="0" applyFont="1" applyBorder="1" applyAlignment="1">
      <alignment vertical="top" wrapText="1"/>
    </xf>
    <xf numFmtId="0" fontId="43" fillId="33" borderId="10" xfId="0" applyFont="1" applyFill="1" applyBorder="1" applyAlignment="1">
      <alignment horizontal="center" wrapText="1"/>
    </xf>
    <xf numFmtId="0" fontId="43" fillId="33" borderId="11" xfId="0" applyFont="1" applyFill="1" applyBorder="1" applyAlignment="1">
      <alignment horizontal="center" wrapText="1"/>
    </xf>
    <xf numFmtId="3" fontId="43" fillId="0" borderId="11" xfId="0" applyNumberFormat="1" applyFont="1" applyBorder="1" applyAlignment="1">
      <alignment horizontal="center" wrapText="1"/>
    </xf>
    <xf numFmtId="0" fontId="42" fillId="0" borderId="10" xfId="0" applyFont="1" applyBorder="1" applyAlignment="1">
      <alignment horizontal="right" vertical="top" wrapText="1"/>
    </xf>
    <xf numFmtId="0" fontId="43" fillId="33" borderId="11" xfId="0" applyFont="1" applyFill="1" applyBorder="1" applyAlignment="1">
      <alignment vertical="top" wrapText="1"/>
    </xf>
    <xf numFmtId="3" fontId="43" fillId="33" borderId="11" xfId="0" applyNumberFormat="1" applyFont="1" applyFill="1" applyBorder="1" applyAlignment="1">
      <alignment horizontal="right" vertical="top" wrapText="1"/>
    </xf>
    <xf numFmtId="3" fontId="43" fillId="33" borderId="12" xfId="0" applyNumberFormat="1" applyFont="1" applyFill="1" applyBorder="1" applyAlignment="1">
      <alignment horizontal="center" wrapText="1"/>
    </xf>
    <xf numFmtId="0" fontId="42" fillId="0" borderId="13" xfId="0" applyFont="1" applyBorder="1" applyAlignment="1">
      <alignment vertical="top" wrapText="1"/>
    </xf>
    <xf numFmtId="0" fontId="0" fillId="0" borderId="0" xfId="0" applyAlignment="1">
      <alignment/>
    </xf>
    <xf numFmtId="0" fontId="42" fillId="0" borderId="12" xfId="0" applyFont="1" applyBorder="1" applyAlignment="1">
      <alignment vertical="top" wrapText="1"/>
    </xf>
    <xf numFmtId="0" fontId="42" fillId="0" borderId="11" xfId="0" applyFont="1" applyBorder="1" applyAlignment="1">
      <alignment vertical="top" wrapText="1"/>
    </xf>
    <xf numFmtId="0" fontId="44" fillId="0" borderId="10" xfId="0" applyFont="1" applyBorder="1" applyAlignment="1">
      <alignment vertical="top" wrapText="1"/>
    </xf>
    <xf numFmtId="0" fontId="43" fillId="0" borderId="14" xfId="0" applyFont="1" applyBorder="1" applyAlignment="1">
      <alignment horizontal="justify" vertical="top" wrapText="1"/>
    </xf>
    <xf numFmtId="0" fontId="42" fillId="0" borderId="15" xfId="0" applyFont="1" applyBorder="1" applyAlignment="1">
      <alignment vertical="top" wrapText="1"/>
    </xf>
    <xf numFmtId="0" fontId="42" fillId="0" borderId="16" xfId="0" applyFont="1" applyBorder="1" applyAlignment="1">
      <alignment vertical="top" wrapText="1"/>
    </xf>
    <xf numFmtId="0" fontId="42" fillId="0" borderId="16" xfId="0" applyFont="1" applyBorder="1" applyAlignment="1">
      <alignment horizontal="center" vertical="top" wrapText="1"/>
    </xf>
    <xf numFmtId="0" fontId="42" fillId="0" borderId="14" xfId="0" applyFont="1" applyBorder="1" applyAlignment="1">
      <alignment horizontal="justify" vertical="top" wrapText="1"/>
    </xf>
    <xf numFmtId="0" fontId="42" fillId="0" borderId="15" xfId="0" applyFont="1" applyBorder="1" applyAlignment="1">
      <alignment horizontal="justify" vertical="top" wrapText="1"/>
    </xf>
    <xf numFmtId="0" fontId="42" fillId="0" borderId="17" xfId="0" applyFont="1" applyBorder="1" applyAlignment="1">
      <alignment vertical="top" wrapText="1"/>
    </xf>
    <xf numFmtId="0" fontId="0" fillId="0" borderId="15" xfId="0" applyFont="1" applyBorder="1" applyAlignment="1">
      <alignment/>
    </xf>
    <xf numFmtId="0" fontId="42" fillId="0" borderId="18" xfId="0" applyFont="1" applyBorder="1" applyAlignment="1">
      <alignment vertical="top" wrapText="1"/>
    </xf>
    <xf numFmtId="0" fontId="42" fillId="0" borderId="18" xfId="0" applyFont="1" applyBorder="1" applyAlignment="1">
      <alignment horizontal="left" vertical="top" wrapText="1" indent="1"/>
    </xf>
    <xf numFmtId="0" fontId="42" fillId="0" borderId="19" xfId="0" applyFont="1" applyBorder="1" applyAlignment="1">
      <alignment vertical="top" wrapText="1"/>
    </xf>
    <xf numFmtId="0" fontId="42" fillId="0" borderId="19" xfId="0" applyFont="1" applyBorder="1" applyAlignment="1">
      <alignment horizontal="center" vertical="top" wrapText="1"/>
    </xf>
    <xf numFmtId="0" fontId="43" fillId="33" borderId="12" xfId="0" applyFont="1" applyFill="1" applyBorder="1" applyAlignment="1">
      <alignment horizontal="center" wrapText="1"/>
    </xf>
    <xf numFmtId="0" fontId="42" fillId="0" borderId="20" xfId="0" applyFont="1" applyBorder="1" applyAlignment="1">
      <alignment vertical="top" wrapText="1"/>
    </xf>
    <xf numFmtId="0" fontId="43" fillId="33" borderId="21" xfId="0" applyFont="1" applyFill="1" applyBorder="1" applyAlignment="1">
      <alignment horizontal="center" wrapText="1"/>
    </xf>
    <xf numFmtId="0" fontId="43" fillId="33" borderId="10" xfId="0" applyFont="1" applyFill="1" applyBorder="1" applyAlignment="1">
      <alignment horizontal="center" wrapText="1"/>
    </xf>
    <xf numFmtId="0" fontId="42" fillId="0" borderId="20" xfId="0" applyFont="1" applyBorder="1" applyAlignment="1">
      <alignment vertical="top" wrapText="1"/>
    </xf>
    <xf numFmtId="0" fontId="42" fillId="0" borderId="17" xfId="0" applyFont="1" applyBorder="1" applyAlignment="1">
      <alignment vertical="top" wrapText="1"/>
    </xf>
    <xf numFmtId="0" fontId="43" fillId="0" borderId="22" xfId="0" applyFont="1" applyBorder="1" applyAlignment="1">
      <alignment horizontal="justify" vertical="top" wrapText="1"/>
    </xf>
    <xf numFmtId="0" fontId="42" fillId="0" borderId="10" xfId="0" applyFont="1" applyBorder="1" applyAlignment="1">
      <alignment vertical="top" wrapText="1"/>
    </xf>
    <xf numFmtId="0" fontId="0" fillId="0" borderId="0" xfId="0" applyAlignment="1">
      <alignment/>
    </xf>
    <xf numFmtId="0" fontId="42" fillId="0" borderId="19" xfId="0" applyFont="1" applyBorder="1" applyAlignment="1">
      <alignment vertical="top" wrapText="1"/>
    </xf>
    <xf numFmtId="0" fontId="42" fillId="0" borderId="23" xfId="0" applyFont="1" applyBorder="1" applyAlignment="1">
      <alignment vertical="top" wrapText="1"/>
    </xf>
    <xf numFmtId="0" fontId="42" fillId="0" borderId="11" xfId="0" applyFont="1" applyBorder="1" applyAlignment="1">
      <alignment vertical="top" wrapText="1"/>
    </xf>
    <xf numFmtId="0" fontId="42" fillId="0" borderId="10" xfId="0" applyFont="1" applyBorder="1" applyAlignment="1">
      <alignment horizontal="center" vertical="top" wrapText="1"/>
    </xf>
    <xf numFmtId="0" fontId="43" fillId="0" borderId="24" xfId="0" applyFont="1" applyBorder="1" applyAlignment="1">
      <alignment horizontal="justify" vertical="top" wrapText="1"/>
    </xf>
    <xf numFmtId="0" fontId="42" fillId="0" borderId="25" xfId="0" applyFont="1" applyBorder="1" applyAlignment="1">
      <alignment vertical="top" wrapText="1"/>
    </xf>
    <xf numFmtId="0" fontId="43" fillId="0" borderId="26" xfId="0" applyFont="1" applyBorder="1" applyAlignment="1">
      <alignment horizontal="justify" vertical="top" wrapText="1"/>
    </xf>
    <xf numFmtId="0" fontId="42" fillId="0" borderId="27" xfId="0" applyFont="1" applyBorder="1" applyAlignment="1">
      <alignment vertical="top" wrapText="1"/>
    </xf>
    <xf numFmtId="0" fontId="42" fillId="0" borderId="28" xfId="0" applyFont="1" applyBorder="1" applyAlignment="1">
      <alignment vertical="top" wrapText="1"/>
    </xf>
    <xf numFmtId="0" fontId="0" fillId="0" borderId="29" xfId="0" applyBorder="1" applyAlignment="1">
      <alignment/>
    </xf>
    <xf numFmtId="0" fontId="42" fillId="0" borderId="30" xfId="0" applyFont="1" applyBorder="1" applyAlignment="1">
      <alignment vertical="top" wrapText="1"/>
    </xf>
    <xf numFmtId="0" fontId="42" fillId="0" borderId="31" xfId="0" applyFont="1" applyBorder="1" applyAlignment="1">
      <alignment horizontal="center" vertical="top" wrapText="1"/>
    </xf>
    <xf numFmtId="0" fontId="42" fillId="0" borderId="31" xfId="0" applyFont="1" applyBorder="1" applyAlignment="1">
      <alignment vertical="top" wrapText="1"/>
    </xf>
    <xf numFmtId="3" fontId="42" fillId="0" borderId="31" xfId="0" applyNumberFormat="1" applyFont="1" applyBorder="1" applyAlignment="1">
      <alignment horizontal="center" vertical="top" wrapText="1"/>
    </xf>
    <xf numFmtId="0" fontId="42" fillId="0" borderId="32" xfId="0" applyFont="1" applyBorder="1" applyAlignment="1">
      <alignment vertical="top" wrapText="1"/>
    </xf>
    <xf numFmtId="0" fontId="42" fillId="0" borderId="33" xfId="0" applyFont="1" applyBorder="1" applyAlignment="1">
      <alignment horizontal="center" vertical="top" wrapText="1"/>
    </xf>
    <xf numFmtId="0" fontId="42" fillId="0" borderId="33" xfId="0" applyFont="1" applyBorder="1" applyAlignment="1">
      <alignment vertical="top" wrapText="1"/>
    </xf>
    <xf numFmtId="3" fontId="42" fillId="0" borderId="33" xfId="0" applyNumberFormat="1" applyFont="1" applyBorder="1" applyAlignment="1">
      <alignment horizontal="center" vertical="top" wrapText="1"/>
    </xf>
    <xf numFmtId="0" fontId="42" fillId="0" borderId="34" xfId="0" applyFont="1" applyBorder="1" applyAlignment="1">
      <alignment vertical="top" wrapText="1"/>
    </xf>
    <xf numFmtId="0" fontId="42" fillId="0" borderId="35" xfId="0" applyFont="1" applyBorder="1" applyAlignment="1">
      <alignment vertical="top" wrapText="1"/>
    </xf>
    <xf numFmtId="0" fontId="42" fillId="0" borderId="35" xfId="0" applyFont="1" applyBorder="1" applyAlignment="1">
      <alignment horizontal="left" vertical="top" wrapText="1"/>
    </xf>
    <xf numFmtId="0" fontId="42" fillId="0" borderId="36" xfId="0" applyFont="1" applyBorder="1" applyAlignment="1">
      <alignment vertical="top" wrapText="1"/>
    </xf>
    <xf numFmtId="0" fontId="0" fillId="0" borderId="0" xfId="0" applyFont="1" applyBorder="1" applyAlignment="1">
      <alignment/>
    </xf>
    <xf numFmtId="3" fontId="42" fillId="0" borderId="37" xfId="0" applyNumberFormat="1" applyFont="1" applyBorder="1" applyAlignment="1">
      <alignment horizontal="center" vertical="top" wrapText="1"/>
    </xf>
    <xf numFmtId="0" fontId="42" fillId="0" borderId="31" xfId="0" applyFont="1" applyBorder="1" applyAlignment="1">
      <alignment horizontal="center" vertical="center" wrapText="1"/>
    </xf>
    <xf numFmtId="0" fontId="42" fillId="0" borderId="32" xfId="0" applyFont="1" applyBorder="1" applyAlignment="1">
      <alignment horizontal="center" vertical="top" wrapText="1"/>
    </xf>
    <xf numFmtId="0" fontId="42" fillId="0" borderId="38" xfId="0" applyFont="1" applyBorder="1" applyAlignment="1">
      <alignment vertical="top" wrapText="1"/>
    </xf>
    <xf numFmtId="0" fontId="42" fillId="0" borderId="31" xfId="0" applyFont="1" applyBorder="1" applyAlignment="1">
      <alignment vertical="top" wrapText="1"/>
    </xf>
    <xf numFmtId="0" fontId="42" fillId="0" borderId="0" xfId="0" applyFont="1" applyBorder="1" applyAlignment="1">
      <alignment vertical="top" wrapText="1"/>
    </xf>
    <xf numFmtId="0" fontId="42" fillId="0" borderId="39" xfId="0" applyFont="1" applyBorder="1" applyAlignment="1">
      <alignment vertical="top" wrapText="1"/>
    </xf>
    <xf numFmtId="0" fontId="42" fillId="0" borderId="23" xfId="0" applyFont="1" applyBorder="1" applyAlignment="1">
      <alignment horizontal="left" vertical="top" wrapText="1" indent="1"/>
    </xf>
    <xf numFmtId="0" fontId="42" fillId="0" borderId="23" xfId="0" applyFont="1" applyBorder="1" applyAlignment="1">
      <alignment horizontal="center" vertical="top" wrapText="1"/>
    </xf>
    <xf numFmtId="0" fontId="42" fillId="0" borderId="40" xfId="0" applyFont="1" applyBorder="1" applyAlignment="1">
      <alignment vertical="top" wrapText="1"/>
    </xf>
    <xf numFmtId="0" fontId="45" fillId="0" borderId="38" xfId="0" applyFont="1" applyBorder="1" applyAlignment="1">
      <alignment vertical="top" wrapText="1"/>
    </xf>
    <xf numFmtId="0" fontId="42" fillId="0" borderId="41" xfId="0" applyFont="1" applyBorder="1" applyAlignment="1">
      <alignment vertical="top" wrapText="1"/>
    </xf>
    <xf numFmtId="0" fontId="42" fillId="0" borderId="41" xfId="0" applyFont="1" applyBorder="1" applyAlignment="1">
      <alignment horizontal="center" vertical="top" wrapText="1"/>
    </xf>
    <xf numFmtId="0" fontId="0" fillId="0" borderId="40" xfId="0" applyBorder="1" applyAlignment="1">
      <alignment vertical="top"/>
    </xf>
    <xf numFmtId="0" fontId="0" fillId="0" borderId="40" xfId="0" applyBorder="1" applyAlignment="1">
      <alignment/>
    </xf>
    <xf numFmtId="0" fontId="42" fillId="0" borderId="0" xfId="0" applyFont="1" applyBorder="1" applyAlignment="1">
      <alignment horizontal="center" vertical="top" wrapText="1"/>
    </xf>
    <xf numFmtId="0" fontId="42" fillId="0" borderId="42" xfId="0" applyFont="1" applyBorder="1" applyAlignment="1">
      <alignment vertical="top" wrapText="1"/>
    </xf>
    <xf numFmtId="0" fontId="43" fillId="0" borderId="40" xfId="0" applyFont="1" applyBorder="1" applyAlignment="1">
      <alignment horizontal="center" vertical="top" wrapText="1"/>
    </xf>
    <xf numFmtId="0" fontId="40" fillId="0" borderId="40" xfId="0" applyFont="1" applyBorder="1" applyAlignment="1">
      <alignment/>
    </xf>
    <xf numFmtId="0" fontId="43" fillId="0" borderId="40" xfId="0" applyFont="1" applyBorder="1" applyAlignment="1">
      <alignment vertical="top" wrapText="1"/>
    </xf>
    <xf numFmtId="0" fontId="40" fillId="0" borderId="0" xfId="0" applyFont="1" applyAlignment="1">
      <alignment/>
    </xf>
    <xf numFmtId="0" fontId="42" fillId="0" borderId="43" xfId="0" applyFont="1" applyBorder="1" applyAlignment="1">
      <alignment vertical="top" wrapText="1"/>
    </xf>
    <xf numFmtId="3" fontId="42" fillId="0" borderId="41" xfId="0" applyNumberFormat="1" applyFont="1" applyBorder="1" applyAlignment="1">
      <alignment horizontal="center" vertical="top" wrapText="1"/>
    </xf>
    <xf numFmtId="3" fontId="43" fillId="0" borderId="16" xfId="0" applyNumberFormat="1" applyFont="1" applyBorder="1" applyAlignment="1">
      <alignment horizontal="center" vertical="top" wrapText="1"/>
    </xf>
    <xf numFmtId="3" fontId="42" fillId="0" borderId="19" xfId="0" applyNumberFormat="1" applyFont="1" applyBorder="1" applyAlignment="1">
      <alignment horizontal="center" vertical="top" wrapText="1"/>
    </xf>
    <xf numFmtId="3" fontId="42" fillId="0" borderId="38" xfId="0" applyNumberFormat="1" applyFont="1" applyBorder="1" applyAlignment="1">
      <alignment horizontal="center" vertical="top" wrapText="1"/>
    </xf>
    <xf numFmtId="3" fontId="42" fillId="0" borderId="30" xfId="0" applyNumberFormat="1" applyFont="1" applyBorder="1" applyAlignment="1">
      <alignment horizontal="center" vertical="top" wrapText="1"/>
    </xf>
    <xf numFmtId="3" fontId="42" fillId="0" borderId="32" xfId="0" applyNumberFormat="1" applyFont="1" applyBorder="1" applyAlignment="1">
      <alignment horizontal="center" vertical="top" wrapText="1"/>
    </xf>
    <xf numFmtId="3" fontId="42" fillId="0" borderId="12" xfId="0" applyNumberFormat="1" applyFont="1" applyBorder="1" applyAlignment="1">
      <alignment horizontal="center" vertical="top" wrapText="1"/>
    </xf>
    <xf numFmtId="3" fontId="43" fillId="0" borderId="10" xfId="0" applyNumberFormat="1" applyFont="1" applyBorder="1" applyAlignment="1">
      <alignment horizontal="center" vertical="top" wrapText="1"/>
    </xf>
    <xf numFmtId="3" fontId="0" fillId="0" borderId="44" xfId="0" applyNumberFormat="1" applyBorder="1" applyAlignment="1">
      <alignment horizontal="center"/>
    </xf>
    <xf numFmtId="0" fontId="40" fillId="0" borderId="0" xfId="0" applyFont="1" applyAlignment="1">
      <alignment/>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0" fontId="42" fillId="0" borderId="0" xfId="0" applyFont="1" applyAlignment="1">
      <alignment vertical="top" wrapText="1"/>
    </xf>
    <xf numFmtId="0" fontId="42" fillId="0" borderId="31" xfId="0" applyFont="1" applyBorder="1" applyAlignment="1">
      <alignment vertical="top" wrapText="1"/>
    </xf>
    <xf numFmtId="0" fontId="43" fillId="0" borderId="45" xfId="0" applyFont="1" applyBorder="1" applyAlignment="1">
      <alignment wrapText="1"/>
    </xf>
    <xf numFmtId="0" fontId="46" fillId="0" borderId="45" xfId="0" applyFont="1" applyBorder="1" applyAlignment="1">
      <alignment vertical="top" wrapText="1"/>
    </xf>
    <xf numFmtId="0" fontId="0" fillId="0" borderId="45" xfId="0" applyBorder="1" applyAlignment="1">
      <alignment/>
    </xf>
    <xf numFmtId="3" fontId="43" fillId="0" borderId="46" xfId="0" applyNumberFormat="1" applyFont="1" applyBorder="1" applyAlignment="1">
      <alignment horizontal="center" vertical="top" wrapText="1"/>
    </xf>
    <xf numFmtId="3" fontId="42" fillId="0" borderId="15" xfId="0" applyNumberFormat="1" applyFont="1" applyBorder="1" applyAlignment="1">
      <alignment horizontal="center" vertical="top" wrapText="1"/>
    </xf>
    <xf numFmtId="0" fontId="42" fillId="0" borderId="47" xfId="0" applyFont="1" applyBorder="1" applyAlignment="1">
      <alignment vertical="top" wrapText="1"/>
    </xf>
    <xf numFmtId="0" fontId="42" fillId="0" borderId="48" xfId="0" applyFont="1" applyBorder="1" applyAlignment="1">
      <alignment vertical="top" wrapText="1"/>
    </xf>
    <xf numFmtId="0" fontId="0" fillId="0" borderId="49" xfId="0" applyFont="1" applyBorder="1" applyAlignment="1">
      <alignment/>
    </xf>
    <xf numFmtId="0" fontId="42" fillId="0" borderId="50" xfId="0" applyFont="1" applyBorder="1" applyAlignment="1">
      <alignment vertical="top" wrapText="1"/>
    </xf>
    <xf numFmtId="3" fontId="42" fillId="0" borderId="51" xfId="0" applyNumberFormat="1" applyFont="1" applyBorder="1" applyAlignment="1">
      <alignment horizontal="center" vertical="top" wrapText="1"/>
    </xf>
    <xf numFmtId="0" fontId="0" fillId="0" borderId="49" xfId="0" applyBorder="1" applyAlignment="1">
      <alignment/>
    </xf>
    <xf numFmtId="0" fontId="45" fillId="0" borderId="30" xfId="0" applyFont="1" applyBorder="1" applyAlignment="1">
      <alignment vertical="top" wrapText="1"/>
    </xf>
    <xf numFmtId="0" fontId="42" fillId="0" borderId="52" xfId="0" applyFont="1" applyBorder="1" applyAlignment="1">
      <alignment vertical="top" wrapText="1"/>
    </xf>
    <xf numFmtId="0" fontId="42" fillId="0" borderId="53" xfId="0" applyFont="1" applyBorder="1" applyAlignment="1">
      <alignment vertical="top" wrapText="1"/>
    </xf>
    <xf numFmtId="0" fontId="42" fillId="0" borderId="54" xfId="0" applyFont="1" applyBorder="1" applyAlignment="1">
      <alignment vertical="top" wrapText="1"/>
    </xf>
    <xf numFmtId="0" fontId="42" fillId="0" borderId="55" xfId="0" applyFont="1" applyBorder="1" applyAlignment="1">
      <alignment vertical="top" wrapText="1"/>
    </xf>
    <xf numFmtId="0" fontId="42" fillId="0" borderId="56" xfId="0" applyFont="1" applyBorder="1" applyAlignment="1">
      <alignment horizontal="center" vertical="top" wrapText="1"/>
    </xf>
    <xf numFmtId="0" fontId="42" fillId="0" borderId="57" xfId="0" applyFont="1" applyBorder="1" applyAlignment="1">
      <alignment vertical="top" wrapText="1"/>
    </xf>
    <xf numFmtId="0" fontId="42" fillId="0" borderId="58" xfId="0" applyFont="1" applyBorder="1" applyAlignment="1">
      <alignment horizontal="center" vertical="top" wrapText="1"/>
    </xf>
    <xf numFmtId="0" fontId="42" fillId="0" borderId="59" xfId="0" applyFont="1" applyBorder="1" applyAlignment="1">
      <alignment vertical="top" wrapText="1"/>
    </xf>
    <xf numFmtId="0" fontId="42" fillId="0" borderId="31" xfId="0" applyFont="1" applyBorder="1" applyAlignment="1">
      <alignment vertical="top" wrapText="1"/>
    </xf>
    <xf numFmtId="0" fontId="42" fillId="0" borderId="0" xfId="0" applyFont="1" applyBorder="1" applyAlignment="1">
      <alignment vertical="top" wrapText="1"/>
    </xf>
    <xf numFmtId="0" fontId="0" fillId="0" borderId="0" xfId="0" applyAlignment="1">
      <alignment vertical="top" wrapText="1"/>
    </xf>
    <xf numFmtId="0" fontId="44" fillId="0" borderId="22" xfId="0" applyFont="1" applyBorder="1" applyAlignment="1">
      <alignment vertical="top" wrapText="1"/>
    </xf>
    <xf numFmtId="0" fontId="44" fillId="0" borderId="0" xfId="0" applyFont="1" applyBorder="1" applyAlignment="1">
      <alignment vertical="top" wrapText="1"/>
    </xf>
    <xf numFmtId="0" fontId="0" fillId="0" borderId="50" xfId="0" applyBorder="1" applyAlignment="1">
      <alignment/>
    </xf>
    <xf numFmtId="0" fontId="42" fillId="0" borderId="60" xfId="0" applyFont="1" applyBorder="1" applyAlignment="1">
      <alignment vertical="top" wrapText="1"/>
    </xf>
    <xf numFmtId="0" fontId="42" fillId="0" borderId="61" xfId="0" applyFont="1" applyBorder="1" applyAlignment="1">
      <alignment vertical="top" wrapText="1"/>
    </xf>
    <xf numFmtId="3" fontId="42" fillId="0" borderId="60" xfId="0" applyNumberFormat="1" applyFont="1" applyBorder="1" applyAlignment="1">
      <alignment horizontal="center" vertical="top" wrapText="1"/>
    </xf>
    <xf numFmtId="0" fontId="42" fillId="0" borderId="62" xfId="0" applyFont="1" applyBorder="1" applyAlignment="1">
      <alignment vertical="top" wrapText="1"/>
    </xf>
    <xf numFmtId="3" fontId="42" fillId="0" borderId="62" xfId="0" applyNumberFormat="1" applyFont="1" applyBorder="1" applyAlignment="1">
      <alignment horizontal="center" vertical="top" wrapText="1"/>
    </xf>
    <xf numFmtId="0" fontId="42" fillId="0" borderId="63" xfId="0" applyFont="1" applyBorder="1" applyAlignment="1">
      <alignment vertical="top" wrapText="1"/>
    </xf>
    <xf numFmtId="3" fontId="42" fillId="0" borderId="63" xfId="0" applyNumberFormat="1" applyFont="1" applyBorder="1" applyAlignment="1">
      <alignment horizontal="center" vertical="top" wrapText="1"/>
    </xf>
    <xf numFmtId="0" fontId="0" fillId="0" borderId="57" xfId="0" applyBorder="1" applyAlignment="1">
      <alignment vertical="top" wrapText="1"/>
    </xf>
    <xf numFmtId="0" fontId="42" fillId="0" borderId="64" xfId="0" applyFont="1" applyBorder="1" applyAlignment="1">
      <alignment vertical="top" wrapText="1"/>
    </xf>
    <xf numFmtId="0" fontId="43" fillId="0" borderId="65" xfId="0" applyFont="1" applyBorder="1" applyAlignment="1">
      <alignment vertical="top" wrapText="1"/>
    </xf>
    <xf numFmtId="0" fontId="43" fillId="0" borderId="66" xfId="0" applyFont="1" applyBorder="1" applyAlignment="1">
      <alignment vertical="top" wrapText="1"/>
    </xf>
    <xf numFmtId="0" fontId="44" fillId="0" borderId="67" xfId="0" applyFont="1" applyBorder="1" applyAlignment="1">
      <alignment vertical="top" wrapText="1"/>
    </xf>
    <xf numFmtId="0" fontId="44" fillId="0" borderId="39" xfId="0" applyFont="1" applyBorder="1" applyAlignment="1">
      <alignment vertical="top" wrapText="1"/>
    </xf>
    <xf numFmtId="0" fontId="44" fillId="0" borderId="31" xfId="0" applyFont="1" applyBorder="1" applyAlignment="1">
      <alignment vertical="top" wrapText="1"/>
    </xf>
    <xf numFmtId="0" fontId="44" fillId="0" borderId="68" xfId="0" applyFont="1" applyBorder="1" applyAlignment="1">
      <alignment vertical="top" wrapText="1"/>
    </xf>
    <xf numFmtId="0" fontId="44" fillId="0" borderId="69" xfId="0" applyFont="1" applyBorder="1" applyAlignment="1">
      <alignment vertical="top" wrapText="1"/>
    </xf>
    <xf numFmtId="0" fontId="44" fillId="0" borderId="21" xfId="0" applyFont="1" applyBorder="1" applyAlignment="1">
      <alignment vertical="top" wrapText="1"/>
    </xf>
    <xf numFmtId="0" fontId="42" fillId="0" borderId="22" xfId="0" applyFont="1" applyBorder="1" applyAlignment="1">
      <alignment vertical="top" wrapText="1"/>
    </xf>
    <xf numFmtId="0" fontId="42" fillId="0" borderId="0" xfId="0" applyFont="1" applyAlignment="1">
      <alignment vertical="top" wrapText="1"/>
    </xf>
    <xf numFmtId="0" fontId="42" fillId="0" borderId="10" xfId="0" applyFont="1" applyBorder="1" applyAlignment="1">
      <alignment vertical="top" wrapText="1"/>
    </xf>
    <xf numFmtId="0" fontId="42" fillId="0" borderId="70" xfId="0" applyFont="1" applyBorder="1" applyAlignment="1">
      <alignment vertical="top" wrapText="1"/>
    </xf>
    <xf numFmtId="0" fontId="42" fillId="0" borderId="23" xfId="0" applyFont="1" applyBorder="1" applyAlignment="1">
      <alignment vertical="top" wrapText="1"/>
    </xf>
    <xf numFmtId="0" fontId="42" fillId="0" borderId="11" xfId="0" applyFont="1" applyBorder="1" applyAlignment="1">
      <alignment vertical="top" wrapText="1"/>
    </xf>
    <xf numFmtId="0" fontId="43" fillId="0" borderId="45" xfId="0" applyFont="1" applyBorder="1" applyAlignment="1">
      <alignment horizontal="center" vertical="top" wrapText="1"/>
    </xf>
    <xf numFmtId="0" fontId="43" fillId="0" borderId="40" xfId="0" applyFont="1" applyBorder="1" applyAlignment="1">
      <alignment horizontal="center" vertical="top" wrapText="1"/>
    </xf>
    <xf numFmtId="0" fontId="43" fillId="0" borderId="71" xfId="0" applyFont="1" applyBorder="1" applyAlignment="1">
      <alignment horizontal="center" vertical="top" wrapText="1"/>
    </xf>
    <xf numFmtId="0" fontId="43" fillId="33" borderId="0" xfId="0" applyFont="1" applyFill="1" applyBorder="1" applyAlignment="1">
      <alignment vertical="top" wrapText="1"/>
    </xf>
    <xf numFmtId="0" fontId="43" fillId="33" borderId="23" xfId="0" applyFont="1" applyFill="1" applyBorder="1" applyAlignment="1">
      <alignment vertical="top" wrapText="1"/>
    </xf>
    <xf numFmtId="0" fontId="43" fillId="33" borderId="11" xfId="0" applyFont="1" applyFill="1" applyBorder="1" applyAlignment="1">
      <alignment vertical="top" wrapText="1"/>
    </xf>
    <xf numFmtId="0" fontId="43" fillId="33" borderId="51" xfId="0" applyFont="1" applyFill="1" applyBorder="1" applyAlignment="1">
      <alignment vertical="top" wrapText="1"/>
    </xf>
    <xf numFmtId="0" fontId="42" fillId="0" borderId="59" xfId="0" applyFont="1" applyBorder="1" applyAlignment="1">
      <alignment vertical="top" wrapText="1"/>
    </xf>
    <xf numFmtId="0" fontId="42" fillId="0" borderId="31" xfId="0" applyFont="1" applyBorder="1" applyAlignment="1">
      <alignment vertical="top" wrapText="1"/>
    </xf>
    <xf numFmtId="0" fontId="42" fillId="0" borderId="49" xfId="0" applyFont="1" applyBorder="1" applyAlignment="1">
      <alignment vertical="top" wrapText="1"/>
    </xf>
    <xf numFmtId="0" fontId="42" fillId="0" borderId="0" xfId="0" applyFont="1" applyBorder="1" applyAlignment="1">
      <alignment vertical="top" wrapText="1"/>
    </xf>
    <xf numFmtId="0" fontId="42" fillId="0" borderId="72" xfId="0" applyFont="1" applyBorder="1" applyAlignment="1">
      <alignment vertical="top" wrapText="1"/>
    </xf>
    <xf numFmtId="0" fontId="42" fillId="0" borderId="73" xfId="0" applyFont="1" applyBorder="1" applyAlignment="1">
      <alignment vertical="top" wrapText="1"/>
    </xf>
    <xf numFmtId="0" fontId="0" fillId="0" borderId="71" xfId="0" applyBorder="1" applyAlignment="1">
      <alignment horizontal="center" vertical="top" wrapText="1"/>
    </xf>
    <xf numFmtId="0" fontId="40" fillId="0" borderId="23" xfId="0" applyFont="1" applyBorder="1" applyAlignment="1">
      <alignment/>
    </xf>
    <xf numFmtId="0" fontId="0" fillId="0" borderId="66" xfId="0" applyBorder="1" applyAlignment="1">
      <alignment/>
    </xf>
    <xf numFmtId="0" fontId="45" fillId="0" borderId="0" xfId="0" applyFont="1" applyAlignment="1">
      <alignment vertical="top" wrapText="1"/>
    </xf>
    <xf numFmtId="0" fontId="45" fillId="0" borderId="0" xfId="0" applyFont="1" applyBorder="1" applyAlignment="1">
      <alignment vertical="top" wrapText="1"/>
    </xf>
    <xf numFmtId="0" fontId="0" fillId="0" borderId="22" xfId="0"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42" fillId="0" borderId="67" xfId="0" applyFont="1" applyBorder="1" applyAlignment="1">
      <alignment vertical="top" wrapText="1"/>
    </xf>
    <xf numFmtId="0" fontId="42" fillId="0" borderId="39" xfId="0" applyFont="1" applyBorder="1" applyAlignment="1">
      <alignment vertical="top" wrapText="1"/>
    </xf>
    <xf numFmtId="0" fontId="42" fillId="0" borderId="29" xfId="0" applyFont="1" applyBorder="1" applyAlignment="1">
      <alignment vertical="top" wrapText="1"/>
    </xf>
    <xf numFmtId="0" fontId="43" fillId="0" borderId="74" xfId="0" applyFont="1" applyBorder="1" applyAlignment="1">
      <alignment vertical="top" wrapText="1"/>
    </xf>
    <xf numFmtId="0" fontId="43" fillId="0" borderId="75" xfId="0" applyFont="1" applyBorder="1" applyAlignment="1">
      <alignment vertical="top" wrapText="1"/>
    </xf>
    <xf numFmtId="0" fontId="0" fillId="0" borderId="23" xfId="0" applyBorder="1" applyAlignment="1">
      <alignment vertical="top" wrapText="1"/>
    </xf>
    <xf numFmtId="0" fontId="0" fillId="0" borderId="11" xfId="0" applyBorder="1" applyAlignment="1">
      <alignment vertical="top" wrapText="1"/>
    </xf>
    <xf numFmtId="0" fontId="43" fillId="33" borderId="68" xfId="0" applyFont="1" applyFill="1" applyBorder="1" applyAlignment="1">
      <alignment horizontal="center" wrapText="1"/>
    </xf>
    <xf numFmtId="0" fontId="43" fillId="33" borderId="69" xfId="0" applyFont="1" applyFill="1" applyBorder="1" applyAlignment="1">
      <alignment horizontal="center" wrapText="1"/>
    </xf>
    <xf numFmtId="0" fontId="43" fillId="33" borderId="21" xfId="0" applyFont="1" applyFill="1" applyBorder="1" applyAlignment="1">
      <alignment horizontal="center" wrapText="1"/>
    </xf>
    <xf numFmtId="0" fontId="42" fillId="0" borderId="76" xfId="0" applyFont="1" applyBorder="1" applyAlignment="1">
      <alignment vertical="top" wrapText="1"/>
    </xf>
    <xf numFmtId="0" fontId="42" fillId="0" borderId="77" xfId="0" applyFont="1" applyBorder="1" applyAlignment="1">
      <alignment vertical="top" wrapText="1"/>
    </xf>
    <xf numFmtId="0" fontId="43" fillId="33" borderId="13" xfId="0" applyFont="1" applyFill="1" applyBorder="1" applyAlignment="1">
      <alignment horizontal="center" wrapText="1"/>
    </xf>
    <xf numFmtId="0" fontId="43" fillId="33" borderId="20" xfId="0" applyFont="1" applyFill="1" applyBorder="1" applyAlignment="1">
      <alignment horizontal="center" wrapText="1"/>
    </xf>
    <xf numFmtId="0" fontId="43" fillId="33" borderId="12" xfId="0" applyFont="1" applyFill="1" applyBorder="1" applyAlignment="1">
      <alignment horizontal="center" wrapText="1"/>
    </xf>
    <xf numFmtId="0" fontId="43" fillId="33" borderId="78" xfId="0" applyFont="1" applyFill="1" applyBorder="1" applyAlignment="1">
      <alignment wrapText="1"/>
    </xf>
    <xf numFmtId="0" fontId="0" fillId="0" borderId="69" xfId="0" applyBorder="1" applyAlignment="1">
      <alignment wrapText="1"/>
    </xf>
    <xf numFmtId="0" fontId="0" fillId="0" borderId="21" xfId="0" applyBorder="1" applyAlignment="1">
      <alignment wrapText="1"/>
    </xf>
    <xf numFmtId="0" fontId="0" fillId="0" borderId="49" xfId="0" applyBorder="1" applyAlignment="1">
      <alignment wrapText="1"/>
    </xf>
    <xf numFmtId="0" fontId="0" fillId="0" borderId="0" xfId="0" applyBorder="1" applyAlignment="1">
      <alignment wrapText="1"/>
    </xf>
    <xf numFmtId="0" fontId="0" fillId="0" borderId="10" xfId="0" applyBorder="1" applyAlignment="1">
      <alignment wrapText="1"/>
    </xf>
    <xf numFmtId="0" fontId="0" fillId="0" borderId="51" xfId="0" applyBorder="1" applyAlignment="1">
      <alignment wrapText="1"/>
    </xf>
    <xf numFmtId="0" fontId="0" fillId="0" borderId="23" xfId="0" applyBorder="1" applyAlignment="1">
      <alignment wrapText="1"/>
    </xf>
    <xf numFmtId="0" fontId="0" fillId="0" borderId="11" xfId="0" applyBorder="1" applyAlignment="1">
      <alignment wrapText="1"/>
    </xf>
    <xf numFmtId="0" fontId="43" fillId="0" borderId="74" xfId="0" applyFont="1" applyBorder="1" applyAlignment="1">
      <alignment vertical="center" wrapText="1"/>
    </xf>
    <xf numFmtId="0" fontId="43" fillId="0" borderId="66" xfId="0" applyFont="1" applyBorder="1" applyAlignment="1">
      <alignment vertical="center" wrapText="1"/>
    </xf>
    <xf numFmtId="0" fontId="0" fillId="0" borderId="66" xfId="0" applyBorder="1" applyAlignment="1">
      <alignment vertical="center" wrapText="1"/>
    </xf>
    <xf numFmtId="0" fontId="0" fillId="0" borderId="19" xfId="0" applyBorder="1" applyAlignment="1">
      <alignment vertical="center" wrapText="1"/>
    </xf>
    <xf numFmtId="0" fontId="43" fillId="0" borderId="68" xfId="0" applyFont="1" applyBorder="1" applyAlignment="1">
      <alignment vertical="top" wrapText="1"/>
    </xf>
    <xf numFmtId="0" fontId="43" fillId="0" borderId="69" xfId="0" applyFont="1" applyBorder="1" applyAlignment="1">
      <alignment vertical="top" wrapText="1"/>
    </xf>
    <xf numFmtId="0" fontId="43" fillId="33" borderId="74" xfId="0" applyFont="1" applyFill="1" applyBorder="1" applyAlignment="1">
      <alignment horizontal="center" wrapText="1"/>
    </xf>
    <xf numFmtId="0" fontId="43" fillId="33" borderId="66" xfId="0" applyFont="1" applyFill="1" applyBorder="1" applyAlignment="1">
      <alignment horizontal="center" wrapText="1"/>
    </xf>
    <xf numFmtId="0" fontId="43" fillId="33" borderId="19" xfId="0" applyFont="1" applyFill="1" applyBorder="1" applyAlignment="1">
      <alignment horizontal="center" wrapText="1"/>
    </xf>
    <xf numFmtId="0" fontId="43" fillId="33" borderId="70" xfId="0" applyFont="1" applyFill="1" applyBorder="1" applyAlignment="1">
      <alignment vertical="top" wrapText="1"/>
    </xf>
    <xf numFmtId="0" fontId="43" fillId="33" borderId="70" xfId="0" applyFont="1" applyFill="1" applyBorder="1" applyAlignment="1">
      <alignment horizontal="center" wrapText="1"/>
    </xf>
    <xf numFmtId="0" fontId="43" fillId="33" borderId="23" xfId="0" applyFont="1" applyFill="1" applyBorder="1" applyAlignment="1">
      <alignment horizontal="center" wrapText="1"/>
    </xf>
    <xf numFmtId="0" fontId="43" fillId="33" borderId="11" xfId="0" applyFont="1" applyFill="1" applyBorder="1" applyAlignment="1">
      <alignment horizontal="center" wrapText="1"/>
    </xf>
    <xf numFmtId="0" fontId="43" fillId="0" borderId="65" xfId="0" applyFont="1" applyBorder="1" applyAlignment="1">
      <alignment horizontal="justify" vertical="top" wrapText="1"/>
    </xf>
    <xf numFmtId="0" fontId="43" fillId="0" borderId="66" xfId="0" applyFont="1" applyBorder="1" applyAlignment="1">
      <alignment horizontal="justify" vertical="top" wrapText="1"/>
    </xf>
    <xf numFmtId="0" fontId="0" fillId="0" borderId="78" xfId="0" applyBorder="1" applyAlignment="1">
      <alignment vertical="top" wrapText="1"/>
    </xf>
    <xf numFmtId="0" fontId="0" fillId="0" borderId="69" xfId="0" applyBorder="1" applyAlignment="1">
      <alignment vertical="top" wrapText="1"/>
    </xf>
    <xf numFmtId="0" fontId="46" fillId="0" borderId="0" xfId="0" applyFont="1" applyAlignment="1">
      <alignment horizontal="left" vertical="top" wrapText="1"/>
    </xf>
    <xf numFmtId="0" fontId="42" fillId="0" borderId="23" xfId="0" applyFont="1" applyBorder="1" applyAlignment="1">
      <alignment vertical="center" wrapText="1"/>
    </xf>
    <xf numFmtId="0" fontId="0" fillId="0" borderId="23" xfId="0" applyBorder="1" applyAlignment="1">
      <alignment vertical="center" wrapText="1"/>
    </xf>
    <xf numFmtId="0" fontId="43" fillId="0" borderId="15" xfId="0" applyFont="1" applyBorder="1" applyAlignment="1">
      <alignment horizontal="center" vertical="top" wrapText="1"/>
    </xf>
    <xf numFmtId="0" fontId="0" fillId="0" borderId="16" xfId="0" applyBorder="1" applyAlignment="1">
      <alignment horizontal="center" vertical="top" wrapText="1"/>
    </xf>
    <xf numFmtId="0" fontId="43" fillId="0" borderId="70" xfId="0" applyFont="1" applyBorder="1" applyAlignment="1">
      <alignment vertical="top" wrapText="1"/>
    </xf>
    <xf numFmtId="0" fontId="0" fillId="0" borderId="79" xfId="0" applyBorder="1" applyAlignment="1">
      <alignment vertical="top" wrapText="1"/>
    </xf>
    <xf numFmtId="0" fontId="43" fillId="0" borderId="22" xfId="0" applyFont="1" applyBorder="1" applyAlignment="1">
      <alignment horizontal="justify" vertical="top" wrapText="1"/>
    </xf>
    <xf numFmtId="0" fontId="0" fillId="0" borderId="0" xfId="0" applyBorder="1" applyAlignment="1">
      <alignment horizontal="justify" vertical="top" wrapText="1"/>
    </xf>
    <xf numFmtId="0" fontId="0" fillId="0" borderId="0" xfId="0" applyAlignment="1">
      <alignment vertical="top" wrapText="1"/>
    </xf>
    <xf numFmtId="0" fontId="0" fillId="0" borderId="74" xfId="0" applyBorder="1" applyAlignment="1">
      <alignment vertical="top" wrapText="1"/>
    </xf>
    <xf numFmtId="0" fontId="0" fillId="0" borderId="66" xfId="0" applyBorder="1" applyAlignment="1">
      <alignment vertical="top" wrapText="1"/>
    </xf>
    <xf numFmtId="0" fontId="0" fillId="0" borderId="19" xfId="0" applyBorder="1" applyAlignment="1">
      <alignment vertical="top" wrapText="1"/>
    </xf>
    <xf numFmtId="0" fontId="7" fillId="0" borderId="74" xfId="0" applyFont="1" applyBorder="1" applyAlignment="1">
      <alignment vertical="top" wrapText="1"/>
    </xf>
    <xf numFmtId="0" fontId="0" fillId="0" borderId="39" xfId="0" applyBorder="1" applyAlignment="1">
      <alignment/>
    </xf>
    <xf numFmtId="0" fontId="40" fillId="0" borderId="0" xfId="0" applyFont="1" applyAlignment="1">
      <alignment/>
    </xf>
    <xf numFmtId="0" fontId="0" fillId="0" borderId="0" xfId="0" applyAlignment="1">
      <alignment/>
    </xf>
    <xf numFmtId="0" fontId="0" fillId="0" borderId="0" xfId="0" applyBorder="1" applyAlignment="1">
      <alignment vertical="top" wrapText="1"/>
    </xf>
    <xf numFmtId="0" fontId="0" fillId="0" borderId="0" xfId="0" applyBorder="1" applyAlignment="1">
      <alignment vertical="top"/>
    </xf>
    <xf numFmtId="0" fontId="47" fillId="0" borderId="0" xfId="0" applyFont="1" applyAlignment="1">
      <alignment horizontal="left" vertical="top" wrapText="1"/>
    </xf>
    <xf numFmtId="0" fontId="0" fillId="0" borderId="0" xfId="0" applyAlignment="1">
      <alignment wrapText="1"/>
    </xf>
    <xf numFmtId="0" fontId="0" fillId="0" borderId="0" xfId="0"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A48"/>
  <sheetViews>
    <sheetView tabSelected="1" workbookViewId="0" topLeftCell="A35">
      <selection activeCell="A36" sqref="A36:C36"/>
    </sheetView>
  </sheetViews>
  <sheetFormatPr defaultColWidth="14.00390625" defaultRowHeight="15"/>
  <cols>
    <col min="1" max="1" width="15.7109375" style="0" customWidth="1"/>
    <col min="2" max="2" width="8.00390625" style="0" customWidth="1"/>
    <col min="3" max="3" width="3.28125" style="0" hidden="1" customWidth="1"/>
    <col min="4" max="4" width="18.7109375" style="0" customWidth="1"/>
    <col min="5" max="5" width="4.00390625" style="0" customWidth="1"/>
    <col min="6" max="6" width="4.8515625" style="0" customWidth="1"/>
    <col min="7" max="7" width="6.57421875" style="0" customWidth="1"/>
    <col min="8" max="8" width="5.57421875" style="0" customWidth="1"/>
    <col min="9" max="9" width="10.421875" style="0" customWidth="1"/>
    <col min="10" max="10" width="6.7109375" style="0" customWidth="1"/>
    <col min="11" max="11" width="12.7109375" style="0" customWidth="1"/>
    <col min="12" max="12" width="9.28125" style="0" customWidth="1"/>
  </cols>
  <sheetData>
    <row r="1" s="36" customFormat="1" ht="15"/>
    <row r="2" spans="1:12" s="93" customFormat="1" ht="39.75" customHeight="1">
      <c r="A2" s="208" t="s">
        <v>87</v>
      </c>
      <c r="B2" s="208"/>
      <c r="C2" s="208"/>
      <c r="D2" s="208"/>
      <c r="E2" s="208"/>
      <c r="F2" s="208"/>
      <c r="G2" s="208"/>
      <c r="H2" s="208"/>
      <c r="I2" s="208"/>
      <c r="J2" s="208"/>
      <c r="K2" s="208"/>
      <c r="L2" s="208"/>
    </row>
    <row r="3" spans="1:12" s="94" customFormat="1" ht="28.5" customHeight="1" thickBot="1">
      <c r="A3" s="209" t="s">
        <v>50</v>
      </c>
      <c r="B3" s="210"/>
      <c r="C3" s="210"/>
      <c r="D3" s="210"/>
      <c r="E3" s="210"/>
      <c r="F3" s="210"/>
      <c r="G3" s="210"/>
      <c r="H3" s="210"/>
      <c r="I3" s="210"/>
      <c r="J3" s="210"/>
      <c r="K3" s="210"/>
      <c r="L3" s="210"/>
    </row>
    <row r="4" spans="1:12" ht="15.75" customHeight="1" thickBot="1">
      <c r="A4" s="182" t="s">
        <v>0</v>
      </c>
      <c r="B4" s="183"/>
      <c r="C4" s="184"/>
      <c r="D4" s="179" t="s">
        <v>1</v>
      </c>
      <c r="E4" s="197" t="s">
        <v>2</v>
      </c>
      <c r="F4" s="198"/>
      <c r="G4" s="198"/>
      <c r="H4" s="199"/>
      <c r="I4" s="30" t="s">
        <v>3</v>
      </c>
      <c r="J4" s="197" t="s">
        <v>57</v>
      </c>
      <c r="K4" s="198"/>
      <c r="L4" s="199"/>
    </row>
    <row r="5" spans="1:12" ht="26.25">
      <c r="A5" s="185"/>
      <c r="B5" s="186"/>
      <c r="C5" s="187"/>
      <c r="D5" s="180"/>
      <c r="E5" s="174" t="s">
        <v>86</v>
      </c>
      <c r="F5" s="175"/>
      <c r="G5" s="175"/>
      <c r="H5" s="176"/>
      <c r="I5" s="31" t="s">
        <v>4</v>
      </c>
      <c r="J5" s="4" t="s">
        <v>5</v>
      </c>
      <c r="K5" s="179" t="s">
        <v>7</v>
      </c>
      <c r="L5" s="4" t="s">
        <v>8</v>
      </c>
    </row>
    <row r="6" spans="1:12" ht="15.75" thickBot="1">
      <c r="A6" s="185"/>
      <c r="B6" s="186"/>
      <c r="C6" s="187"/>
      <c r="D6" s="180"/>
      <c r="E6" s="201" t="s">
        <v>45</v>
      </c>
      <c r="F6" s="202"/>
      <c r="G6" s="202"/>
      <c r="H6" s="203"/>
      <c r="I6" s="1"/>
      <c r="J6" s="4" t="s">
        <v>6</v>
      </c>
      <c r="K6" s="180"/>
      <c r="L6" s="4" t="s">
        <v>9</v>
      </c>
    </row>
    <row r="7" spans="1:12" ht="15.75" thickBot="1">
      <c r="A7" s="188"/>
      <c r="B7" s="189"/>
      <c r="C7" s="190"/>
      <c r="D7" s="181"/>
      <c r="E7" s="5" t="s">
        <v>10</v>
      </c>
      <c r="F7" s="5" t="s">
        <v>11</v>
      </c>
      <c r="G7" s="5" t="s">
        <v>12</v>
      </c>
      <c r="H7" s="5" t="s">
        <v>13</v>
      </c>
      <c r="I7" s="2"/>
      <c r="J7" s="2"/>
      <c r="K7" s="181"/>
      <c r="L7" s="2"/>
    </row>
    <row r="8" spans="1:12" ht="32.25" customHeight="1" thickBot="1">
      <c r="A8" s="191" t="s">
        <v>101</v>
      </c>
      <c r="B8" s="192"/>
      <c r="C8" s="192"/>
      <c r="D8" s="193"/>
      <c r="E8" s="193"/>
      <c r="F8" s="193"/>
      <c r="G8" s="193"/>
      <c r="H8" s="193"/>
      <c r="I8" s="193"/>
      <c r="J8" s="193"/>
      <c r="K8" s="193"/>
      <c r="L8" s="194"/>
    </row>
    <row r="9" spans="1:12" ht="125.25" customHeight="1" thickBot="1">
      <c r="A9" s="195" t="s">
        <v>70</v>
      </c>
      <c r="B9" s="196"/>
      <c r="C9" s="196"/>
      <c r="D9" s="55" t="s">
        <v>92</v>
      </c>
      <c r="E9" s="47"/>
      <c r="F9" s="48" t="s">
        <v>14</v>
      </c>
      <c r="G9" s="47"/>
      <c r="H9" s="49"/>
      <c r="I9" s="49" t="s">
        <v>18</v>
      </c>
      <c r="J9" s="49" t="s">
        <v>15</v>
      </c>
      <c r="K9" s="64" t="s">
        <v>46</v>
      </c>
      <c r="L9" s="50">
        <v>15000</v>
      </c>
    </row>
    <row r="10" spans="1:12" ht="144" customHeight="1" thickBot="1">
      <c r="A10" s="213" t="s">
        <v>91</v>
      </c>
      <c r="B10" s="172"/>
      <c r="C10" s="214"/>
      <c r="D10" s="56" t="s">
        <v>71</v>
      </c>
      <c r="E10" s="51"/>
      <c r="F10" s="52" t="s">
        <v>14</v>
      </c>
      <c r="G10" s="51"/>
      <c r="H10" s="53"/>
      <c r="I10" s="53" t="s">
        <v>18</v>
      </c>
      <c r="J10" s="53" t="s">
        <v>15</v>
      </c>
      <c r="K10" s="53" t="s">
        <v>19</v>
      </c>
      <c r="L10" s="54">
        <v>20000</v>
      </c>
    </row>
    <row r="11" spans="1:12" ht="104.25" customHeight="1" thickBot="1">
      <c r="A11" s="215"/>
      <c r="B11" s="216"/>
      <c r="C11" s="216"/>
      <c r="D11" s="57" t="s">
        <v>99</v>
      </c>
      <c r="E11" s="51"/>
      <c r="F11" s="52" t="s">
        <v>14</v>
      </c>
      <c r="G11" s="51"/>
      <c r="H11" s="53"/>
      <c r="I11" s="53" t="s">
        <v>18</v>
      </c>
      <c r="J11" s="53"/>
      <c r="K11" s="53" t="s">
        <v>58</v>
      </c>
      <c r="L11" s="54">
        <v>20000</v>
      </c>
    </row>
    <row r="12" spans="1:12" ht="88.5" customHeight="1" thickBot="1">
      <c r="A12" s="215"/>
      <c r="B12" s="216"/>
      <c r="C12" s="216"/>
      <c r="D12" s="57" t="s">
        <v>72</v>
      </c>
      <c r="E12" s="51"/>
      <c r="F12" s="52" t="s">
        <v>14</v>
      </c>
      <c r="G12" s="51"/>
      <c r="H12" s="53"/>
      <c r="I12" s="53" t="s">
        <v>18</v>
      </c>
      <c r="J12" s="53"/>
      <c r="K12" s="53" t="s">
        <v>20</v>
      </c>
      <c r="L12" s="54">
        <v>10000</v>
      </c>
    </row>
    <row r="13" spans="1:12" ht="83.25" customHeight="1" thickBot="1">
      <c r="A13" s="34"/>
      <c r="B13" s="43"/>
      <c r="C13" s="41"/>
      <c r="D13" s="58" t="s">
        <v>73</v>
      </c>
      <c r="E13" s="51"/>
      <c r="F13" s="52" t="s">
        <v>14</v>
      </c>
      <c r="G13" s="51"/>
      <c r="H13" s="53"/>
      <c r="I13" s="53" t="s">
        <v>18</v>
      </c>
      <c r="J13" s="53"/>
      <c r="K13" s="53" t="s">
        <v>74</v>
      </c>
      <c r="L13" s="54">
        <v>20000</v>
      </c>
    </row>
    <row r="14" spans="1:27" s="23" customFormat="1" ht="66" customHeight="1">
      <c r="A14" s="20"/>
      <c r="B14" s="21"/>
      <c r="C14" s="21"/>
      <c r="D14" s="44" t="s">
        <v>75</v>
      </c>
      <c r="E14" s="33"/>
      <c r="F14" s="19" t="s">
        <v>14</v>
      </c>
      <c r="G14" s="22"/>
      <c r="H14" s="18"/>
      <c r="I14" s="18"/>
      <c r="J14" s="18"/>
      <c r="K14" s="18" t="s">
        <v>21</v>
      </c>
      <c r="L14" s="60">
        <v>90000</v>
      </c>
      <c r="M14" s="59"/>
      <c r="N14" s="59"/>
      <c r="O14" s="59"/>
      <c r="P14" s="59"/>
      <c r="Q14" s="59"/>
      <c r="R14" s="59"/>
      <c r="S14" s="59"/>
      <c r="T14" s="59"/>
      <c r="U14" s="59"/>
      <c r="V14" s="59"/>
      <c r="W14" s="59"/>
      <c r="X14" s="59"/>
      <c r="Y14" s="59"/>
      <c r="Z14" s="59"/>
      <c r="AA14" s="59"/>
    </row>
    <row r="15" spans="1:13" s="59" customFormat="1" ht="98.25" customHeight="1">
      <c r="A15" s="20"/>
      <c r="B15" s="21"/>
      <c r="C15" s="21"/>
      <c r="D15" s="102" t="s">
        <v>100</v>
      </c>
      <c r="E15" s="103"/>
      <c r="F15" s="19"/>
      <c r="G15" s="18"/>
      <c r="H15" s="18"/>
      <c r="I15" s="18"/>
      <c r="J15" s="18"/>
      <c r="K15" s="18"/>
      <c r="L15" s="101">
        <v>20000</v>
      </c>
      <c r="M15" s="104"/>
    </row>
    <row r="16" spans="1:12" ht="25.5" customHeight="1">
      <c r="A16" s="16"/>
      <c r="B16" s="211" t="s">
        <v>25</v>
      </c>
      <c r="C16" s="212"/>
      <c r="D16" s="17"/>
      <c r="E16" s="18"/>
      <c r="F16" s="19"/>
      <c r="G16" s="18"/>
      <c r="H16" s="18"/>
      <c r="I16" s="18"/>
      <c r="J16" s="18"/>
      <c r="K16" s="18"/>
      <c r="L16" s="83">
        <f>SUM(L9:L15)</f>
        <v>195000</v>
      </c>
    </row>
    <row r="17" spans="1:12" ht="27" customHeight="1" thickBot="1">
      <c r="A17" s="200" t="s">
        <v>47</v>
      </c>
      <c r="B17" s="150"/>
      <c r="C17" s="151"/>
      <c r="D17" s="8"/>
      <c r="E17" s="8"/>
      <c r="F17" s="8"/>
      <c r="G17" s="8"/>
      <c r="H17" s="8"/>
      <c r="I17" s="8"/>
      <c r="J17" s="8"/>
      <c r="K17" s="8"/>
      <c r="L17" s="9"/>
    </row>
    <row r="18" spans="1:12" ht="78" customHeight="1">
      <c r="A18" s="137" t="s">
        <v>59</v>
      </c>
      <c r="B18" s="138"/>
      <c r="C18" s="139"/>
      <c r="D18" s="11"/>
      <c r="F18" s="32"/>
      <c r="G18" s="32"/>
      <c r="H18" s="32"/>
      <c r="I18" s="3"/>
      <c r="J18" s="3"/>
      <c r="K18" s="29" t="s">
        <v>22</v>
      </c>
      <c r="L18" s="7"/>
    </row>
    <row r="19" spans="1:12" ht="57.75" customHeight="1" thickBot="1">
      <c r="A19" s="140" t="s">
        <v>60</v>
      </c>
      <c r="B19" s="141"/>
      <c r="C19" s="142"/>
      <c r="D19" s="47" t="s">
        <v>65</v>
      </c>
      <c r="E19" s="61" t="s">
        <v>14</v>
      </c>
      <c r="F19" s="47"/>
      <c r="G19" s="47"/>
      <c r="H19" s="47"/>
      <c r="I19" s="49" t="s">
        <v>23</v>
      </c>
      <c r="J19" s="49"/>
      <c r="K19" s="47" t="s">
        <v>61</v>
      </c>
      <c r="L19" s="50">
        <v>40077</v>
      </c>
    </row>
    <row r="20" spans="1:14" ht="87.75" customHeight="1" thickBot="1">
      <c r="A20" s="134" t="s">
        <v>93</v>
      </c>
      <c r="B20" s="135"/>
      <c r="C20" s="136"/>
      <c r="D20" s="47" t="s">
        <v>66</v>
      </c>
      <c r="E20" s="62" t="s">
        <v>14</v>
      </c>
      <c r="F20" s="51"/>
      <c r="G20" s="51"/>
      <c r="H20" s="51"/>
      <c r="I20" s="53" t="s">
        <v>23</v>
      </c>
      <c r="J20" s="53"/>
      <c r="K20" s="51" t="s">
        <v>62</v>
      </c>
      <c r="L20" s="54">
        <v>59923</v>
      </c>
      <c r="N20" s="12"/>
    </row>
    <row r="21" spans="1:12" ht="14.25" customHeight="1" thickBot="1">
      <c r="A21" s="146" t="s">
        <v>24</v>
      </c>
      <c r="B21" s="147"/>
      <c r="C21" s="148"/>
      <c r="D21" s="69"/>
      <c r="E21" s="74"/>
      <c r="F21" s="69"/>
      <c r="G21" s="69"/>
      <c r="H21" s="69"/>
      <c r="I21" s="69"/>
      <c r="J21" s="69"/>
      <c r="K21" s="69"/>
      <c r="L21" s="54">
        <f>SUM(L19:L20)</f>
        <v>100000</v>
      </c>
    </row>
    <row r="22" spans="1:12" s="36" customFormat="1" ht="14.25" customHeight="1" thickBot="1">
      <c r="A22" s="146" t="s">
        <v>39</v>
      </c>
      <c r="B22" s="159"/>
      <c r="C22" s="77"/>
      <c r="D22" s="69"/>
      <c r="E22" s="74"/>
      <c r="F22" s="69"/>
      <c r="G22" s="69"/>
      <c r="H22" s="69"/>
      <c r="I22" s="69"/>
      <c r="J22" s="69"/>
      <c r="K22" s="69"/>
      <c r="L22" s="54">
        <f>SUM(L16,L21)</f>
        <v>295000</v>
      </c>
    </row>
    <row r="23" spans="1:12" ht="15.75" thickBot="1">
      <c r="A23" s="149" t="s">
        <v>36</v>
      </c>
      <c r="B23" s="149"/>
      <c r="C23" s="150"/>
      <c r="D23" s="150"/>
      <c r="E23" s="150"/>
      <c r="F23" s="150"/>
      <c r="G23" s="150"/>
      <c r="H23" s="150"/>
      <c r="I23" s="150"/>
      <c r="J23" s="150"/>
      <c r="K23" s="151"/>
      <c r="L23" s="28"/>
    </row>
    <row r="24" spans="1:12" ht="64.5" customHeight="1" thickBot="1">
      <c r="A24" s="157" t="s">
        <v>52</v>
      </c>
      <c r="B24" s="158"/>
      <c r="C24" s="15" t="s">
        <v>34</v>
      </c>
      <c r="D24" s="25" t="s">
        <v>67</v>
      </c>
      <c r="E24" s="24" t="s">
        <v>14</v>
      </c>
      <c r="F24" s="24" t="s">
        <v>14</v>
      </c>
      <c r="G24" s="24"/>
      <c r="H24" s="24"/>
      <c r="I24" s="27" t="s">
        <v>16</v>
      </c>
      <c r="J24" s="27" t="s">
        <v>15</v>
      </c>
      <c r="K24" s="37" t="s">
        <v>17</v>
      </c>
      <c r="L24" s="84">
        <v>36000</v>
      </c>
    </row>
    <row r="25" spans="1:12" ht="120.75" customHeight="1" thickBot="1">
      <c r="A25" s="153" t="s">
        <v>94</v>
      </c>
      <c r="B25" s="154"/>
      <c r="C25" s="3"/>
      <c r="D25" s="25" t="s">
        <v>68</v>
      </c>
      <c r="E25" s="26" t="s">
        <v>14</v>
      </c>
      <c r="F25" s="26" t="s">
        <v>14</v>
      </c>
      <c r="G25" s="24"/>
      <c r="H25" s="24"/>
      <c r="I25" s="27" t="s">
        <v>16</v>
      </c>
      <c r="J25" s="27" t="s">
        <v>15</v>
      </c>
      <c r="K25" s="37" t="s">
        <v>37</v>
      </c>
      <c r="L25" s="84">
        <v>6000</v>
      </c>
    </row>
    <row r="26" spans="1:12" s="36" customFormat="1" ht="22.5" customHeight="1" thickBot="1">
      <c r="A26" s="97" t="s">
        <v>24</v>
      </c>
      <c r="B26" s="69"/>
      <c r="C26" s="65"/>
      <c r="D26" s="67"/>
      <c r="E26" s="38"/>
      <c r="F26" s="38"/>
      <c r="G26" s="38"/>
      <c r="H26" s="38"/>
      <c r="I26" s="68"/>
      <c r="J26" s="68"/>
      <c r="K26" s="39"/>
      <c r="L26" s="6">
        <f>SUM(L24:L25)</f>
        <v>42000</v>
      </c>
    </row>
    <row r="27" spans="1:12" ht="15.75" thickBot="1">
      <c r="A27" s="152" t="s">
        <v>111</v>
      </c>
      <c r="B27" s="150"/>
      <c r="C27" s="150"/>
      <c r="D27" s="150"/>
      <c r="E27" s="150"/>
      <c r="F27" s="150"/>
      <c r="G27" s="150"/>
      <c r="H27" s="150"/>
      <c r="I27" s="150"/>
      <c r="J27" s="150"/>
      <c r="K27" s="151"/>
      <c r="L27" s="10"/>
    </row>
    <row r="28" spans="1:12" ht="60" customHeight="1" thickBot="1">
      <c r="A28" s="137" t="s">
        <v>76</v>
      </c>
      <c r="B28" s="138"/>
      <c r="C28" s="139"/>
      <c r="D28" s="63" t="s">
        <v>104</v>
      </c>
      <c r="E28" s="70"/>
      <c r="F28" s="105" t="s">
        <v>14</v>
      </c>
      <c r="G28" s="71"/>
      <c r="H28" s="70"/>
      <c r="I28" s="72" t="s">
        <v>26</v>
      </c>
      <c r="J28" s="71" t="s">
        <v>15</v>
      </c>
      <c r="K28" s="122"/>
      <c r="L28" s="85">
        <v>0</v>
      </c>
    </row>
    <row r="29" spans="1:12" s="36" customFormat="1" ht="60" customHeight="1" thickBot="1">
      <c r="A29" s="120"/>
      <c r="B29" s="121"/>
      <c r="C29" s="15"/>
      <c r="D29" s="47" t="s">
        <v>105</v>
      </c>
      <c r="E29" s="108"/>
      <c r="F29" s="33" t="s">
        <v>14</v>
      </c>
      <c r="G29" s="117" t="s">
        <v>14</v>
      </c>
      <c r="H29" s="108"/>
      <c r="I29" s="48"/>
      <c r="J29" s="117"/>
      <c r="K29" s="130" t="s">
        <v>109</v>
      </c>
      <c r="L29" s="85">
        <v>25000</v>
      </c>
    </row>
    <row r="30" spans="1:12" s="36" customFormat="1" ht="60" customHeight="1" thickBot="1">
      <c r="A30" s="120"/>
      <c r="B30" s="121"/>
      <c r="C30" s="15"/>
      <c r="D30" s="47" t="s">
        <v>110</v>
      </c>
      <c r="E30" s="108"/>
      <c r="F30" s="33"/>
      <c r="G30" s="117" t="s">
        <v>14</v>
      </c>
      <c r="H30" s="108"/>
      <c r="I30" s="48" t="s">
        <v>26</v>
      </c>
      <c r="J30" s="117"/>
      <c r="K30" s="119" t="s">
        <v>37</v>
      </c>
      <c r="L30" s="85">
        <v>6000</v>
      </c>
    </row>
    <row r="31" spans="1:12" s="36" customFormat="1" ht="60" customHeight="1" thickBot="1">
      <c r="A31" s="140" t="s">
        <v>95</v>
      </c>
      <c r="B31" s="141"/>
      <c r="C31" s="142"/>
      <c r="D31" s="47" t="s">
        <v>77</v>
      </c>
      <c r="E31" s="108"/>
      <c r="F31" s="114" t="s">
        <v>14</v>
      </c>
      <c r="G31" s="96" t="s">
        <v>14</v>
      </c>
      <c r="H31" s="108"/>
      <c r="I31" s="48"/>
      <c r="J31" s="96"/>
      <c r="K31" s="63" t="s">
        <v>102</v>
      </c>
      <c r="L31" s="85">
        <v>35000</v>
      </c>
    </row>
    <row r="32" spans="1:12" ht="70.5" customHeight="1" thickBot="1">
      <c r="A32" s="140" t="s">
        <v>96</v>
      </c>
      <c r="B32" s="141"/>
      <c r="C32" s="142"/>
      <c r="D32" s="47" t="s">
        <v>78</v>
      </c>
      <c r="E32" s="47"/>
      <c r="F32" s="47" t="s">
        <v>14</v>
      </c>
      <c r="G32" s="49"/>
      <c r="H32" s="47"/>
      <c r="I32" s="49" t="s">
        <v>31</v>
      </c>
      <c r="J32" s="49" t="s">
        <v>15</v>
      </c>
      <c r="K32" s="47" t="s">
        <v>51</v>
      </c>
      <c r="L32" s="86">
        <v>13000</v>
      </c>
    </row>
    <row r="33" spans="1:12" ht="67.5" customHeight="1" thickBot="1">
      <c r="A33" s="177" t="s">
        <v>83</v>
      </c>
      <c r="B33" s="178"/>
      <c r="D33" s="51" t="s">
        <v>79</v>
      </c>
      <c r="E33" s="51"/>
      <c r="F33" s="51" t="s">
        <v>14</v>
      </c>
      <c r="G33" s="53" t="s">
        <v>14</v>
      </c>
      <c r="H33" s="51"/>
      <c r="I33" s="73" t="s">
        <v>31</v>
      </c>
      <c r="J33" s="53" t="s">
        <v>15</v>
      </c>
      <c r="K33" s="51" t="s">
        <v>32</v>
      </c>
      <c r="L33" s="87">
        <v>2000</v>
      </c>
    </row>
    <row r="34" spans="1:12" ht="72" customHeight="1" thickBot="1">
      <c r="A34" s="143" t="s">
        <v>103</v>
      </c>
      <c r="B34" s="144"/>
      <c r="C34" s="145"/>
      <c r="D34" s="13" t="s">
        <v>80</v>
      </c>
      <c r="E34" s="13"/>
      <c r="F34" s="13" t="s">
        <v>14</v>
      </c>
      <c r="G34" s="14" t="s">
        <v>14</v>
      </c>
      <c r="H34" s="13"/>
      <c r="I34" s="14" t="s">
        <v>31</v>
      </c>
      <c r="J34" s="14" t="s">
        <v>15</v>
      </c>
      <c r="K34" s="13" t="s">
        <v>63</v>
      </c>
      <c r="L34" s="88">
        <v>8000</v>
      </c>
    </row>
    <row r="35" spans="1:12" ht="51.75" thickBot="1">
      <c r="A35" s="206" t="s">
        <v>84</v>
      </c>
      <c r="B35" s="207"/>
      <c r="D35" s="63" t="s">
        <v>85</v>
      </c>
      <c r="E35" s="63"/>
      <c r="F35" s="71" t="s">
        <v>14</v>
      </c>
      <c r="G35" s="71" t="s">
        <v>14</v>
      </c>
      <c r="H35" s="63"/>
      <c r="I35" s="71" t="s">
        <v>33</v>
      </c>
      <c r="J35" s="71" t="s">
        <v>15</v>
      </c>
      <c r="K35" s="63" t="s">
        <v>17</v>
      </c>
      <c r="L35" s="82">
        <v>10000</v>
      </c>
    </row>
    <row r="36" spans="1:12" ht="55.5" customHeight="1" thickBot="1">
      <c r="A36" s="155"/>
      <c r="B36" s="156"/>
      <c r="C36" s="142"/>
      <c r="D36" s="123" t="s">
        <v>97</v>
      </c>
      <c r="E36" s="123"/>
      <c r="F36" s="124" t="s">
        <v>14</v>
      </c>
      <c r="G36" s="124" t="s">
        <v>14</v>
      </c>
      <c r="H36" s="123"/>
      <c r="I36" s="124" t="s">
        <v>31</v>
      </c>
      <c r="J36" s="124" t="s">
        <v>15</v>
      </c>
      <c r="K36" s="123" t="s">
        <v>82</v>
      </c>
      <c r="L36" s="125">
        <v>65000</v>
      </c>
    </row>
    <row r="37" spans="1:12" s="36" customFormat="1" ht="55.5" customHeight="1" thickBot="1">
      <c r="A37" s="118"/>
      <c r="B37" s="118"/>
      <c r="C37" s="118"/>
      <c r="D37" s="128" t="s">
        <v>106</v>
      </c>
      <c r="E37" s="128" t="s">
        <v>14</v>
      </c>
      <c r="F37" s="128"/>
      <c r="G37" s="128"/>
      <c r="H37" s="128"/>
      <c r="I37" s="124" t="s">
        <v>31</v>
      </c>
      <c r="J37" s="128" t="s">
        <v>15</v>
      </c>
      <c r="K37" s="128" t="s">
        <v>108</v>
      </c>
      <c r="L37" s="129">
        <v>8000</v>
      </c>
    </row>
    <row r="38" spans="1:12" s="36" customFormat="1" ht="55.5" customHeight="1">
      <c r="A38" s="17"/>
      <c r="B38" s="17"/>
      <c r="C38" s="17"/>
      <c r="D38" s="126" t="s">
        <v>107</v>
      </c>
      <c r="E38" s="126"/>
      <c r="F38" s="126" t="s">
        <v>14</v>
      </c>
      <c r="G38" s="126" t="s">
        <v>14</v>
      </c>
      <c r="H38" s="126"/>
      <c r="I38" s="131" t="s">
        <v>31</v>
      </c>
      <c r="J38" s="126" t="s">
        <v>15</v>
      </c>
      <c r="K38" s="126" t="s">
        <v>37</v>
      </c>
      <c r="L38" s="127">
        <v>8000</v>
      </c>
    </row>
    <row r="39" spans="1:13" s="36" customFormat="1" ht="55.5" customHeight="1" thickBot="1">
      <c r="A39" s="109"/>
      <c r="B39" s="95"/>
      <c r="C39" s="65"/>
      <c r="D39" s="116" t="s">
        <v>81</v>
      </c>
      <c r="E39" s="116"/>
      <c r="F39" s="116" t="s">
        <v>14</v>
      </c>
      <c r="G39" s="116" t="s">
        <v>14</v>
      </c>
      <c r="H39" s="116"/>
      <c r="I39" s="116" t="s">
        <v>31</v>
      </c>
      <c r="J39" s="116"/>
      <c r="K39" s="116" t="s">
        <v>17</v>
      </c>
      <c r="L39" s="106">
        <v>20000</v>
      </c>
      <c r="M39" s="107"/>
    </row>
    <row r="40" spans="1:12" s="80" customFormat="1" ht="15.75" thickBot="1">
      <c r="A40" s="132" t="s">
        <v>25</v>
      </c>
      <c r="B40" s="133"/>
      <c r="C40" s="133"/>
      <c r="D40" s="78"/>
      <c r="E40" s="79"/>
      <c r="F40" s="79"/>
      <c r="G40" s="79"/>
      <c r="H40" s="79"/>
      <c r="I40" s="79"/>
      <c r="J40" s="79"/>
      <c r="K40" s="79"/>
      <c r="L40" s="100">
        <f>SUM(L28:L39)</f>
        <v>200000</v>
      </c>
    </row>
    <row r="41" spans="1:12" ht="15.75" thickBot="1">
      <c r="A41" s="150" t="s">
        <v>64</v>
      </c>
      <c r="B41" s="172"/>
      <c r="C41" s="172"/>
      <c r="D41" s="172"/>
      <c r="E41" s="172"/>
      <c r="F41" s="172"/>
      <c r="G41" s="172"/>
      <c r="H41" s="172"/>
      <c r="I41" s="172"/>
      <c r="J41" s="172"/>
      <c r="K41" s="150"/>
      <c r="L41" s="173"/>
    </row>
    <row r="42" spans="1:12" ht="79.5" customHeight="1" thickBot="1">
      <c r="A42" s="170" t="s">
        <v>53</v>
      </c>
      <c r="B42" s="133"/>
      <c r="C42" s="171"/>
      <c r="D42" s="81" t="s">
        <v>69</v>
      </c>
      <c r="E42" s="63" t="s">
        <v>14</v>
      </c>
      <c r="F42" s="71" t="s">
        <v>14</v>
      </c>
      <c r="G42" s="63"/>
      <c r="H42" s="71"/>
      <c r="I42" s="71" t="s">
        <v>29</v>
      </c>
      <c r="J42" s="71" t="s">
        <v>15</v>
      </c>
      <c r="K42" s="71" t="s">
        <v>30</v>
      </c>
      <c r="L42" s="82">
        <v>200000</v>
      </c>
    </row>
    <row r="43" spans="1:12" ht="93.75" customHeight="1" thickBot="1">
      <c r="A43" s="204" t="s">
        <v>41</v>
      </c>
      <c r="B43" s="205"/>
      <c r="C43" s="205"/>
      <c r="D43" s="110"/>
      <c r="E43" s="112"/>
      <c r="F43" s="115"/>
      <c r="G43" s="111"/>
      <c r="H43" s="111"/>
      <c r="I43" s="111"/>
      <c r="J43" s="111"/>
      <c r="K43" s="111"/>
      <c r="L43" s="40"/>
    </row>
    <row r="44" spans="1:12" ht="102" customHeight="1">
      <c r="A44" s="140" t="s">
        <v>27</v>
      </c>
      <c r="B44" s="162"/>
      <c r="C44" s="163"/>
      <c r="D44" s="42"/>
      <c r="E44" s="32"/>
      <c r="F44" s="40"/>
      <c r="G44" s="32"/>
      <c r="H44" s="35"/>
      <c r="I44" s="35"/>
      <c r="J44" s="35"/>
      <c r="K44" s="35"/>
      <c r="L44" s="113"/>
    </row>
    <row r="45" spans="1:12" ht="48.75" customHeight="1">
      <c r="A45" s="164" t="s">
        <v>40</v>
      </c>
      <c r="B45" s="165"/>
      <c r="C45" s="166"/>
      <c r="D45" s="42"/>
      <c r="E45" s="32"/>
      <c r="F45" s="40"/>
      <c r="G45" s="32"/>
      <c r="H45" s="35"/>
      <c r="I45" s="35"/>
      <c r="J45" s="35"/>
      <c r="K45" s="35"/>
      <c r="L45" s="40"/>
    </row>
    <row r="46" spans="1:12" ht="27" customHeight="1" thickBot="1">
      <c r="A46" s="167" t="s">
        <v>28</v>
      </c>
      <c r="B46" s="168"/>
      <c r="C46" s="169"/>
      <c r="D46" s="45"/>
      <c r="E46" s="47"/>
      <c r="F46" s="48"/>
      <c r="G46" s="47"/>
      <c r="H46" s="49"/>
      <c r="I46" s="49"/>
      <c r="J46" s="49"/>
      <c r="K46" s="49"/>
      <c r="L46" s="48"/>
    </row>
    <row r="47" spans="1:12" s="36" customFormat="1" ht="27" customHeight="1" thickBot="1">
      <c r="A47" s="98" t="s">
        <v>38</v>
      </c>
      <c r="B47" s="66"/>
      <c r="C47" s="65"/>
      <c r="D47" s="38"/>
      <c r="E47" s="65"/>
      <c r="F47" s="75"/>
      <c r="G47" s="65"/>
      <c r="H47" s="65"/>
      <c r="I47" s="65"/>
      <c r="J47" s="65"/>
      <c r="K47" s="76"/>
      <c r="L47" s="89">
        <v>200000</v>
      </c>
    </row>
    <row r="48" spans="1:12" ht="15.75" thickBot="1">
      <c r="A48" s="99"/>
      <c r="B48" s="46"/>
      <c r="C48" s="160" t="s">
        <v>35</v>
      </c>
      <c r="D48" s="161"/>
      <c r="E48" s="161"/>
      <c r="F48" s="161"/>
      <c r="G48" s="161"/>
      <c r="H48" s="161"/>
      <c r="I48" s="161"/>
      <c r="J48" s="161"/>
      <c r="K48" s="161"/>
      <c r="L48" s="90">
        <f>SUM(L22,L26,L40,L47)</f>
        <v>737000</v>
      </c>
    </row>
    <row r="50" ht="51" customHeight="1"/>
    <row r="52" ht="57.75" customHeight="1"/>
    <row r="53" ht="66.75" customHeight="1"/>
    <row r="54" ht="18.75" customHeight="1"/>
    <row r="55" ht="45" customHeight="1"/>
    <row r="56" ht="25.5" customHeight="1"/>
    <row r="57" ht="44.25" customHeight="1"/>
    <row r="59" ht="93.75" customHeight="1"/>
    <row r="62" ht="235.5" customHeight="1"/>
    <row r="67" ht="62.25" customHeight="1"/>
    <row r="69" ht="109.5" customHeight="1"/>
    <row r="74" ht="29.25" customHeight="1"/>
    <row r="75" ht="53.25" customHeight="1"/>
    <row r="77" ht="60" customHeight="1"/>
    <row r="78" ht="57.75" customHeight="1"/>
    <row r="81" ht="19.5" customHeight="1"/>
  </sheetData>
  <sheetProtection/>
  <mergeCells count="41">
    <mergeCell ref="E6:H6"/>
    <mergeCell ref="A43:C43"/>
    <mergeCell ref="A35:B35"/>
    <mergeCell ref="A2:L2"/>
    <mergeCell ref="A3:L3"/>
    <mergeCell ref="B16:C16"/>
    <mergeCell ref="A10:C10"/>
    <mergeCell ref="A11:C11"/>
    <mergeCell ref="A12:C12"/>
    <mergeCell ref="J4:L4"/>
    <mergeCell ref="E5:H5"/>
    <mergeCell ref="A33:B33"/>
    <mergeCell ref="K5:K7"/>
    <mergeCell ref="A4:C7"/>
    <mergeCell ref="A8:L8"/>
    <mergeCell ref="A9:C9"/>
    <mergeCell ref="D4:D7"/>
    <mergeCell ref="E4:H4"/>
    <mergeCell ref="A17:C17"/>
    <mergeCell ref="A18:C18"/>
    <mergeCell ref="C48:K48"/>
    <mergeCell ref="A44:C44"/>
    <mergeCell ref="A45:C45"/>
    <mergeCell ref="A46:C46"/>
    <mergeCell ref="A42:C42"/>
    <mergeCell ref="A41:J41"/>
    <mergeCell ref="K41:L41"/>
    <mergeCell ref="A19:C19"/>
    <mergeCell ref="A21:C21"/>
    <mergeCell ref="A23:K23"/>
    <mergeCell ref="A27:K27"/>
    <mergeCell ref="A25:B25"/>
    <mergeCell ref="A36:C36"/>
    <mergeCell ref="A24:B24"/>
    <mergeCell ref="A22:B22"/>
    <mergeCell ref="A40:C40"/>
    <mergeCell ref="A20:C20"/>
    <mergeCell ref="A28:C28"/>
    <mergeCell ref="A31:C31"/>
    <mergeCell ref="A32:C32"/>
    <mergeCell ref="A34:C34"/>
  </mergeCells>
  <printOptions/>
  <pageMargins left="0.7" right="0.7" top="0.75" bottom="0.75" header="0.3" footer="0.3"/>
  <pageSetup horizontalDpi="600" verticalDpi="600" orientation="landscape"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A1:N24"/>
  <sheetViews>
    <sheetView zoomScalePageLayoutView="0" workbookViewId="0" topLeftCell="A12">
      <selection activeCell="H10" sqref="H10:K10"/>
    </sheetView>
  </sheetViews>
  <sheetFormatPr defaultColWidth="9.140625" defaultRowHeight="15"/>
  <cols>
    <col min="3" max="3" width="6.140625" style="0" customWidth="1"/>
    <col min="4" max="4" width="13.28125" style="0" customWidth="1"/>
    <col min="5" max="5" width="2.8515625" style="0" customWidth="1"/>
    <col min="6" max="6" width="0.71875" style="0" hidden="1" customWidth="1"/>
    <col min="7" max="7" width="9.140625" style="0" hidden="1" customWidth="1"/>
    <col min="8" max="8" width="9.28125" style="0" customWidth="1"/>
    <col min="9" max="9" width="9.140625" style="0" hidden="1" customWidth="1"/>
    <col min="11" max="11" width="21.00390625" style="0" customWidth="1"/>
    <col min="12" max="12" width="36.8515625" style="0" customWidth="1"/>
    <col min="13" max="13" width="9.421875" style="0" customWidth="1"/>
  </cols>
  <sheetData>
    <row r="1" spans="1:14" ht="15">
      <c r="A1" s="227" t="s">
        <v>56</v>
      </c>
      <c r="B1" s="227"/>
      <c r="C1" s="227"/>
      <c r="D1" s="227"/>
      <c r="E1" s="227"/>
      <c r="F1" s="227"/>
      <c r="G1" s="227"/>
      <c r="H1" s="227"/>
      <c r="I1" s="227"/>
      <c r="J1" s="227"/>
      <c r="K1" s="227"/>
      <c r="L1" s="227"/>
      <c r="M1" s="227"/>
      <c r="N1" s="227"/>
    </row>
    <row r="2" spans="1:14" ht="15">
      <c r="A2" s="227"/>
      <c r="B2" s="227"/>
      <c r="C2" s="227"/>
      <c r="D2" s="227"/>
      <c r="E2" s="227"/>
      <c r="F2" s="227"/>
      <c r="G2" s="227"/>
      <c r="H2" s="227"/>
      <c r="I2" s="227"/>
      <c r="J2" s="227"/>
      <c r="K2" s="227"/>
      <c r="L2" s="227"/>
      <c r="M2" s="227"/>
      <c r="N2" s="227"/>
    </row>
    <row r="3" spans="1:11" ht="41.25" customHeight="1">
      <c r="A3" s="229" t="s">
        <v>90</v>
      </c>
      <c r="B3" s="229"/>
      <c r="C3" s="229"/>
      <c r="D3" s="229"/>
      <c r="E3" s="229"/>
      <c r="F3" s="229"/>
      <c r="G3" s="229"/>
      <c r="H3" s="229"/>
      <c r="I3" s="229"/>
      <c r="J3" s="229"/>
      <c r="K3" s="229"/>
    </row>
    <row r="4" spans="1:5" ht="15">
      <c r="A4" s="228" t="s">
        <v>48</v>
      </c>
      <c r="B4" s="228"/>
      <c r="C4" s="228"/>
      <c r="D4" s="228"/>
      <c r="E4" s="228"/>
    </row>
    <row r="6" spans="1:9" ht="22.5" customHeight="1">
      <c r="A6" s="228" t="s">
        <v>49</v>
      </c>
      <c r="B6" s="228"/>
      <c r="C6" s="228"/>
      <c r="D6" s="228"/>
      <c r="E6" s="228"/>
      <c r="F6" s="228"/>
      <c r="G6" s="224"/>
      <c r="H6" s="224"/>
      <c r="I6" s="224"/>
    </row>
    <row r="7" spans="1:9" ht="34.5" customHeight="1">
      <c r="A7" s="228" t="s">
        <v>89</v>
      </c>
      <c r="B7" s="224"/>
      <c r="C7" s="224"/>
      <c r="D7" s="224"/>
      <c r="E7" s="224"/>
      <c r="F7" s="224"/>
      <c r="G7" s="224"/>
      <c r="H7" s="224"/>
      <c r="I7" s="224"/>
    </row>
    <row r="8" spans="1:11" s="36" customFormat="1" ht="57.75" customHeight="1">
      <c r="A8" s="217" t="s">
        <v>54</v>
      </c>
      <c r="B8" s="217"/>
      <c r="C8" s="217"/>
      <c r="D8" s="217"/>
      <c r="E8" s="217"/>
      <c r="F8" s="217"/>
      <c r="G8" s="217"/>
      <c r="H8" s="217"/>
      <c r="I8" s="217"/>
      <c r="J8" s="217"/>
      <c r="K8" s="217"/>
    </row>
    <row r="9" spans="1:13" ht="39" customHeight="1" thickBot="1">
      <c r="A9" s="217" t="s">
        <v>55</v>
      </c>
      <c r="B9" s="217"/>
      <c r="C9" s="217"/>
      <c r="D9" s="217"/>
      <c r="E9" s="217"/>
      <c r="F9" s="217"/>
      <c r="G9" s="217"/>
      <c r="H9" s="217"/>
      <c r="I9" s="217"/>
      <c r="J9" s="217"/>
      <c r="K9" s="217"/>
      <c r="L9" s="92"/>
      <c r="M9" s="92"/>
    </row>
    <row r="10" spans="1:13" ht="102" customHeight="1" thickBot="1">
      <c r="A10" s="218" t="s">
        <v>88</v>
      </c>
      <c r="B10" s="219"/>
      <c r="C10" s="219"/>
      <c r="D10" s="220"/>
      <c r="E10" s="92"/>
      <c r="F10" s="92"/>
      <c r="G10" s="92"/>
      <c r="H10" s="218" t="s">
        <v>112</v>
      </c>
      <c r="I10" s="219"/>
      <c r="J10" s="219"/>
      <c r="K10" s="220"/>
      <c r="L10" s="92"/>
      <c r="M10" s="92"/>
    </row>
    <row r="11" spans="1:13" ht="21.75" customHeight="1" thickBot="1">
      <c r="A11" s="225"/>
      <c r="B11" s="225"/>
      <c r="C11" s="225"/>
      <c r="D11" s="225"/>
      <c r="E11" s="225"/>
      <c r="F11" s="225"/>
      <c r="G11" s="225"/>
      <c r="I11" s="226"/>
      <c r="J11" s="226"/>
      <c r="K11" s="226"/>
      <c r="L11" s="226"/>
      <c r="M11" s="226"/>
    </row>
    <row r="12" spans="1:11" ht="186" customHeight="1" thickBot="1">
      <c r="A12" s="221" t="s">
        <v>98</v>
      </c>
      <c r="B12" s="219"/>
      <c r="C12" s="219"/>
      <c r="D12" s="219"/>
      <c r="E12" s="219"/>
      <c r="F12" s="219"/>
      <c r="G12" s="219"/>
      <c r="H12" s="219"/>
      <c r="I12" s="219"/>
      <c r="J12" s="219"/>
      <c r="K12" s="220"/>
    </row>
    <row r="15" spans="1:10" ht="15.75" thickBot="1">
      <c r="A15" s="91" t="s">
        <v>42</v>
      </c>
      <c r="B15" s="12"/>
      <c r="C15" s="222"/>
      <c r="D15" s="222"/>
      <c r="E15" s="222"/>
      <c r="F15" s="222"/>
      <c r="G15" s="222"/>
      <c r="H15" s="222"/>
      <c r="I15" s="222"/>
      <c r="J15" s="222"/>
    </row>
    <row r="17" s="36" customFormat="1" ht="15"/>
    <row r="19" spans="1:10" ht="15.75" thickBot="1">
      <c r="A19" s="223" t="s">
        <v>43</v>
      </c>
      <c r="B19" s="223"/>
      <c r="C19" s="222"/>
      <c r="D19" s="222"/>
      <c r="E19" s="222"/>
      <c r="F19" s="222"/>
      <c r="G19" s="222"/>
      <c r="H19" s="222"/>
      <c r="I19" s="222"/>
      <c r="J19" s="222"/>
    </row>
    <row r="21" s="36" customFormat="1" ht="15"/>
    <row r="22" s="36" customFormat="1" ht="15"/>
    <row r="23" spans="1:10" ht="15.75" thickBot="1">
      <c r="A23" s="80" t="s">
        <v>44</v>
      </c>
      <c r="B23" s="80"/>
      <c r="C23" s="222"/>
      <c r="D23" s="222"/>
      <c r="E23" s="222"/>
      <c r="F23" s="222"/>
      <c r="G23" s="222"/>
      <c r="H23" s="222"/>
      <c r="I23" s="222"/>
      <c r="J23" s="222"/>
    </row>
    <row r="24" spans="1:2" ht="15">
      <c r="A24" s="224"/>
      <c r="B24" s="224"/>
    </row>
  </sheetData>
  <sheetProtection/>
  <mergeCells count="17">
    <mergeCell ref="A24:B24"/>
    <mergeCell ref="C23:J23"/>
    <mergeCell ref="A11:G11"/>
    <mergeCell ref="I11:M11"/>
    <mergeCell ref="A1:N2"/>
    <mergeCell ref="A4:E4"/>
    <mergeCell ref="A6:I6"/>
    <mergeCell ref="A7:I7"/>
    <mergeCell ref="A8:K8"/>
    <mergeCell ref="A3:K3"/>
    <mergeCell ref="A9:K9"/>
    <mergeCell ref="A10:D10"/>
    <mergeCell ref="H10:K10"/>
    <mergeCell ref="A12:K12"/>
    <mergeCell ref="C15:J15"/>
    <mergeCell ref="A19:B19"/>
    <mergeCell ref="C19:J1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AWP</dc:title>
  <dc:subject/>
  <dc:creator>GA</dc:creator>
  <cp:keywords/>
  <dc:description/>
  <cp:lastModifiedBy>yetenayet.befekadu</cp:lastModifiedBy>
  <cp:lastPrinted>2010-04-20T14:02:17Z</cp:lastPrinted>
  <dcterms:created xsi:type="dcterms:W3CDTF">2010-04-06T08:32:02Z</dcterms:created>
  <dcterms:modified xsi:type="dcterms:W3CDTF">2013-10-25T06:49:39Z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idff2b682fce4d0680503cd9036a32">
    <vt:lpwstr>Prodoc|099f975e-b4d9-4bba-a499-dbcc387c61ad</vt:lpwstr>
  </property>
  <property fmtid="{D5CDD505-2E9C-101B-9397-08002B2CF9AE}" pid="6" name="TaxCatchA">
    <vt:lpwstr>1149;#ETH|8087c4c8-d46e-4802-8771-58dd57403052;#1110;#Prodoc|099f975e-b4d9-4bba-a499-dbcc387c61ad;#1;#English|7f98b732-4b5b-4b70-ba90-a0eff09b5d2d;#763;#Draft|121d40a5-e62e-4d42-82e4-d6d12003de0a</vt:lpwstr>
  </property>
  <property fmtid="{D5CDD505-2E9C-101B-9397-08002B2CF9AE}" pid="7" name="UN Languag">
    <vt:lpwstr>1;#English|7f98b732-4b5b-4b70-ba90-a0eff09b5d2d</vt:lpwstr>
  </property>
  <property fmtid="{D5CDD505-2E9C-101B-9397-08002B2CF9AE}" pid="8" name="Atlas Document Ty">
    <vt:lpwstr>1110;#Prodoc|099f975e-b4d9-4bba-a499-dbcc387c61ad</vt:lpwstr>
  </property>
  <property fmtid="{D5CDD505-2E9C-101B-9397-08002B2CF9AE}" pid="9" name="UNDPFocusAreasTaxHTFiel">
    <vt:lpwstr/>
  </property>
  <property fmtid="{D5CDD505-2E9C-101B-9397-08002B2CF9AE}" pid="10" name="gc6531b704974d528487414686b72f">
    <vt:lpwstr>ETH|8087c4c8-d46e-4802-8771-58dd57403052</vt:lpwstr>
  </property>
  <property fmtid="{D5CDD505-2E9C-101B-9397-08002B2CF9AE}" pid="11" name="Operating Uni">
    <vt:lpwstr>1149;#ETH|8087c4c8-d46e-4802-8771-58dd57403052</vt:lpwstr>
  </property>
  <property fmtid="{D5CDD505-2E9C-101B-9397-08002B2CF9AE}" pid="12" name="Un">
    <vt:lpwstr/>
  </property>
  <property fmtid="{D5CDD505-2E9C-101B-9397-08002B2CF9AE}" pid="13" name="UnitTaxHTFiel">
    <vt:lpwstr/>
  </property>
  <property fmtid="{D5CDD505-2E9C-101B-9397-08002B2CF9AE}" pid="14" name="UNDPDocumentCategoryTaxHTFiel">
    <vt:lpwstr/>
  </property>
  <property fmtid="{D5CDD505-2E9C-101B-9397-08002B2CF9AE}" pid="15" name="UNDPFocusAre">
    <vt:lpwstr/>
  </property>
  <property fmtid="{D5CDD505-2E9C-101B-9397-08002B2CF9AE}" pid="16" name="Atlas Document Stat">
    <vt:lpwstr>763;#Draft|121d40a5-e62e-4d42-82e4-d6d12003de0a</vt:lpwstr>
  </property>
  <property fmtid="{D5CDD505-2E9C-101B-9397-08002B2CF9AE}" pid="17" name="PDC Document Catego">
    <vt:lpwstr>Project</vt:lpwstr>
  </property>
  <property fmtid="{D5CDD505-2E9C-101B-9397-08002B2CF9AE}" pid="18" name="_dlc_Doc">
    <vt:lpwstr>ATLASPDC-4-11166</vt:lpwstr>
  </property>
  <property fmtid="{D5CDD505-2E9C-101B-9397-08002B2CF9AE}" pid="19" name="_dlc_DocIdItemGu">
    <vt:lpwstr>dd048db9-809c-4f49-8834-339b5fedd945</vt:lpwstr>
  </property>
  <property fmtid="{D5CDD505-2E9C-101B-9397-08002B2CF9AE}" pid="20" name="_dlc_DocIdU">
    <vt:lpwstr>https://info.undp.org/docs/pdc/_layouts/DocIdRedir.aspx?ID=ATLASPDC-4-11166, ATLASPDC-4-11166</vt:lpwstr>
  </property>
  <property fmtid="{D5CDD505-2E9C-101B-9397-08002B2CF9AE}" pid="21" name="UNDPPublishedDa">
    <vt:lpwstr>2013-10-25T00:00:00Z</vt:lpwstr>
  </property>
  <property fmtid="{D5CDD505-2E9C-101B-9397-08002B2CF9AE}" pid="22" name="Project Numb">
    <vt:lpwstr>00059785</vt:lpwstr>
  </property>
  <property fmtid="{D5CDD505-2E9C-101B-9397-08002B2CF9AE}" pid="23" name="UNDPDocumentCatego">
    <vt:lpwstr/>
  </property>
  <property fmtid="{D5CDD505-2E9C-101B-9397-08002B2CF9AE}" pid="24" name="UndpProject">
    <vt:lpwstr>00059785</vt:lpwstr>
  </property>
  <property fmtid="{D5CDD505-2E9C-101B-9397-08002B2CF9AE}" pid="25" name="UNDPPOPPFunctionalAr">
    <vt:lpwstr>Programme and Project</vt:lpwstr>
  </property>
  <property fmtid="{D5CDD505-2E9C-101B-9397-08002B2CF9AE}" pid="26" name="UndpClassificationLev">
    <vt:lpwstr>Public</vt:lpwstr>
  </property>
  <property fmtid="{D5CDD505-2E9C-101B-9397-08002B2CF9AE}" pid="27" name="UndpOUCo">
    <vt:lpwstr>ETH</vt:lpwstr>
  </property>
  <property fmtid="{D5CDD505-2E9C-101B-9397-08002B2CF9AE}" pid="28" name="UNDPCount">
    <vt:lpwstr/>
  </property>
  <property fmtid="{D5CDD505-2E9C-101B-9397-08002B2CF9AE}" pid="29" name="_Publish">
    <vt:lpwstr/>
  </property>
  <property fmtid="{D5CDD505-2E9C-101B-9397-08002B2CF9AE}" pid="30" name="UndpDocStat">
    <vt:lpwstr/>
  </property>
  <property fmtid="{D5CDD505-2E9C-101B-9397-08002B2CF9AE}" pid="31" name="UndpDocType">
    <vt:lpwstr/>
  </property>
  <property fmtid="{D5CDD505-2E9C-101B-9397-08002B2CF9AE}" pid="32" name="U">
    <vt:lpwstr/>
  </property>
  <property fmtid="{D5CDD505-2E9C-101B-9397-08002B2CF9AE}" pid="33" name="b6db62fdefd74bd188b0c1cc54de5b">
    <vt:lpwstr/>
  </property>
  <property fmtid="{D5CDD505-2E9C-101B-9397-08002B2CF9AE}" pid="34" name="UndpDoc">
    <vt:lpwstr/>
  </property>
  <property fmtid="{D5CDD505-2E9C-101B-9397-08002B2CF9AE}" pid="35" name="Project Manag">
    <vt:lpwstr/>
  </property>
  <property fmtid="{D5CDD505-2E9C-101B-9397-08002B2CF9AE}" pid="36" name="UndpIsTempla">
    <vt:lpwstr/>
  </property>
  <property fmtid="{D5CDD505-2E9C-101B-9397-08002B2CF9AE}" pid="37" name="Outcom">
    <vt:lpwstr/>
  </property>
  <property fmtid="{D5CDD505-2E9C-101B-9397-08002B2CF9AE}" pid="38" name="UNDPSumma">
    <vt:lpwstr/>
  </property>
  <property fmtid="{D5CDD505-2E9C-101B-9397-08002B2CF9AE}" pid="39" name="UndpDocForm">
    <vt:lpwstr/>
  </property>
  <property fmtid="{D5CDD505-2E9C-101B-9397-08002B2CF9AE}" pid="40" name="UndpDocTypeMMTaxHTFiel">
    <vt:lpwstr/>
  </property>
  <property fmtid="{D5CDD505-2E9C-101B-9397-08002B2CF9AE}" pid="41" name="UNDPCountryTaxHTFiel">
    <vt:lpwstr/>
  </property>
  <property fmtid="{D5CDD505-2E9C-101B-9397-08002B2CF9AE}" pid="42" name="DocumentSetDescripti">
    <vt:lpwstr/>
  </property>
  <property fmtid="{D5CDD505-2E9C-101B-9397-08002B2CF9AE}" pid="43" name="UndpUnit">
    <vt:lpwstr/>
  </property>
  <property fmtid="{D5CDD505-2E9C-101B-9397-08002B2CF9AE}" pid="44" name="c4e2ab2cc9354bbf9064eeb465a566">
    <vt:lpwstr/>
  </property>
  <property fmtid="{D5CDD505-2E9C-101B-9397-08002B2CF9AE}" pid="45" name="eRegFilingCode">
    <vt:lpwstr/>
  </property>
  <property fmtid="{D5CDD505-2E9C-101B-9397-08002B2CF9AE}" pid="46" name="display_urn:schemas-microsoft-com:office:office#Edit">
    <vt:lpwstr>Meseret Moges</vt:lpwstr>
  </property>
  <property fmtid="{D5CDD505-2E9C-101B-9397-08002B2CF9AE}" pid="47" name="display_urn:schemas-microsoft-com:office:office#Auth">
    <vt:lpwstr>Yetenayet Befekadu</vt:lpwstr>
  </property>
</Properties>
</file>